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Titles" localSheetId="0">Sheet1!$2:$2</definedName>
  </definedNames>
  <calcPr calcId="15251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3" i="1"/>
</calcChain>
</file>

<file path=xl/sharedStrings.xml><?xml version="1.0" encoding="utf-8"?>
<sst xmlns="http://schemas.openxmlformats.org/spreadsheetml/2006/main" count="1085" uniqueCount="403">
  <si>
    <t>Invoice Received Date</t>
  </si>
  <si>
    <t>Subjective Code Desc</t>
  </si>
  <si>
    <t>Cost Centre Code Desc</t>
  </si>
  <si>
    <t>Supplier Name</t>
  </si>
  <si>
    <t>Purchase Invoice Number</t>
  </si>
  <si>
    <t>Invoice Amount</t>
  </si>
  <si>
    <t>Tax Amount</t>
  </si>
  <si>
    <t>Supplier VAT Reg Number</t>
  </si>
  <si>
    <t>Bank Nurse : Qualified</t>
  </si>
  <si>
    <t>Recharge a/c - Bank Nurse</t>
  </si>
  <si>
    <t>NHS PROFESSIONALS LTD</t>
  </si>
  <si>
    <t>I000068226P</t>
  </si>
  <si>
    <t>983 501 510</t>
  </si>
  <si>
    <t>Computer Software/License</t>
  </si>
  <si>
    <t>IT Contracts</t>
  </si>
  <si>
    <t>BOXXE LTD</t>
  </si>
  <si>
    <t>INV0020913</t>
  </si>
  <si>
    <t>GB 734 2452 48</t>
  </si>
  <si>
    <t>Contr Other External</t>
  </si>
  <si>
    <t>Car Parking Doncaster</t>
  </si>
  <si>
    <t>SABA PARK SERVICES UK LTD</t>
  </si>
  <si>
    <t>1690007850</t>
  </si>
  <si>
    <t>GB653551731</t>
  </si>
  <si>
    <t>Drugs</t>
  </si>
  <si>
    <t>Community Diagnostic Hub</t>
  </si>
  <si>
    <t>MEDNEO DIAGNOSTIC UK LTD</t>
  </si>
  <si>
    <t>SI02165</t>
  </si>
  <si>
    <t>322662813</t>
  </si>
  <si>
    <t>IT Additions</t>
  </si>
  <si>
    <t>Balance Sheet</t>
  </si>
  <si>
    <t>DELL CORPORATION LTD</t>
  </si>
  <si>
    <t>7402885868</t>
  </si>
  <si>
    <t>635823528</t>
  </si>
  <si>
    <t>Med Equip Additions</t>
  </si>
  <si>
    <t>STARKSTROM LTD</t>
  </si>
  <si>
    <t>80351</t>
  </si>
  <si>
    <t>GB223011140</t>
  </si>
  <si>
    <t>NonRes Bldg Additions</t>
  </si>
  <si>
    <t>O &amp; P CONSTRUCTION SERVICES LTD</t>
  </si>
  <si>
    <t>6834</t>
  </si>
  <si>
    <t>6836</t>
  </si>
  <si>
    <t>6838</t>
  </si>
  <si>
    <t>Ext Contr Catering</t>
  </si>
  <si>
    <t>Catering - DRI</t>
  </si>
  <si>
    <t>SODEXO LTD</t>
  </si>
  <si>
    <t>9900698666</t>
  </si>
  <si>
    <t>561229061</t>
  </si>
  <si>
    <t>7402886515</t>
  </si>
  <si>
    <t>Laboratory External Tests</t>
  </si>
  <si>
    <t>Histopathology</t>
  </si>
  <si>
    <t>BACKLOGS LTD</t>
  </si>
  <si>
    <t>103DONCA63</t>
  </si>
  <si>
    <t>103DONCA64</t>
  </si>
  <si>
    <t>TILBURY DOUGLAS CONSTRUCTION LTD</t>
  </si>
  <si>
    <t>23010407</t>
  </si>
  <si>
    <t>381766759</t>
  </si>
  <si>
    <t>Payroll Ded'ns N/S Curr</t>
  </si>
  <si>
    <t>NORTHUMBRIA HEALTHCARE NHS FOUNDATION TRUST</t>
  </si>
  <si>
    <t>7510555223</t>
  </si>
  <si>
    <t>654969186</t>
  </si>
  <si>
    <t>Water</t>
  </si>
  <si>
    <t>ENERGY AND UTILITY BASSETLAW</t>
  </si>
  <si>
    <t>SMARTA WATER LTD</t>
  </si>
  <si>
    <t>278031</t>
  </si>
  <si>
    <t>272645196</t>
  </si>
  <si>
    <t>Energy DRI</t>
  </si>
  <si>
    <t>278028</t>
  </si>
  <si>
    <t>I000068415P</t>
  </si>
  <si>
    <t>MORGAN SINDALL CONSTRUCTION &amp; INFRASTRUCTURE LTD</t>
  </si>
  <si>
    <t>23010339</t>
  </si>
  <si>
    <t>GB765365306</t>
  </si>
  <si>
    <t>SrvcsRecd-FoundationTrust</t>
  </si>
  <si>
    <t>Womens Management</t>
  </si>
  <si>
    <t>ROTHERHAM DONCASTER &amp; SOUTH HUMBER NHS FOUNDATION TRUST</t>
  </si>
  <si>
    <t>0000093550</t>
  </si>
  <si>
    <t>GB654972302</t>
  </si>
  <si>
    <t>Commercial Sector</t>
  </si>
  <si>
    <t>S102185</t>
  </si>
  <si>
    <t>AAH PHARMACEUTICALS LTD</t>
  </si>
  <si>
    <t>72945777G</t>
  </si>
  <si>
    <t>GB 222 5169 87</t>
  </si>
  <si>
    <t>ALLIANCE HEALTHCARE DISTRIBUTION LTD</t>
  </si>
  <si>
    <t>F32253269</t>
  </si>
  <si>
    <t>GB386334767</t>
  </si>
  <si>
    <t>F32850616</t>
  </si>
  <si>
    <t>ALLOGA UK LTD</t>
  </si>
  <si>
    <t>SIN103705061</t>
  </si>
  <si>
    <t>GB 684 0905 20</t>
  </si>
  <si>
    <t>BAYER PLC</t>
  </si>
  <si>
    <t>824C470524</t>
  </si>
  <si>
    <t>641958611</t>
  </si>
  <si>
    <t>824C471439</t>
  </si>
  <si>
    <t>BOEHRINGER INGELHEIM LTD</t>
  </si>
  <si>
    <t>5010437334</t>
  </si>
  <si>
    <t>200356126</t>
  </si>
  <si>
    <t>BRISTOL MYERS SQUIBB PHARMACEUTICALS LTD</t>
  </si>
  <si>
    <t>100706762</t>
  </si>
  <si>
    <t>GB 654 9413 17</t>
  </si>
  <si>
    <t>GILEAD SCIENCES LTD</t>
  </si>
  <si>
    <t>4410242756</t>
  </si>
  <si>
    <t>792402037</t>
  </si>
  <si>
    <t>LLOYDS PHARMACY CLINICAL HOMECARE LTD</t>
  </si>
  <si>
    <t>SINV5987467</t>
  </si>
  <si>
    <t>GB 222516987</t>
  </si>
  <si>
    <t>NOVARTIS PHARMACEUTICALS UK LTD</t>
  </si>
  <si>
    <t>92728232</t>
  </si>
  <si>
    <t>557290227</t>
  </si>
  <si>
    <t>ROCHE PRODUCTS LTD</t>
  </si>
  <si>
    <t>1322270899</t>
  </si>
  <si>
    <t>600358871</t>
  </si>
  <si>
    <t>External Consultancy Fees</t>
  </si>
  <si>
    <t>NEW HOSPITAL REV COSTS</t>
  </si>
  <si>
    <t>NICHOLLS HEALTHCARE ADVISORY LTD</t>
  </si>
  <si>
    <t>INV10078</t>
  </si>
  <si>
    <t>INV10079</t>
  </si>
  <si>
    <t>INV10080</t>
  </si>
  <si>
    <t>NonNHS Trade Pybls Curr</t>
  </si>
  <si>
    <t>SUPPLY CHAIN COORDINATION LIMITED</t>
  </si>
  <si>
    <t>1123251715</t>
  </si>
  <si>
    <t>290885854</t>
  </si>
  <si>
    <t>BERMAR BUILDING CO LTD</t>
  </si>
  <si>
    <t>2023026</t>
  </si>
  <si>
    <t>TUSKERDIRECT LTD</t>
  </si>
  <si>
    <t>69695</t>
  </si>
  <si>
    <t>GB207073828</t>
  </si>
  <si>
    <t>General Pathology</t>
  </si>
  <si>
    <t>SHEFFIELD TEACHING HOSPITALS NHS FOUNDATION TRUST</t>
  </si>
  <si>
    <t>4000664391</t>
  </si>
  <si>
    <t>654400165</t>
  </si>
  <si>
    <t>Char Fund Contra Acc Curr</t>
  </si>
  <si>
    <t>WILFREDA BEEHIVE LTD</t>
  </si>
  <si>
    <t>33017</t>
  </si>
  <si>
    <t>Course Fees</t>
  </si>
  <si>
    <t>Education</t>
  </si>
  <si>
    <t>KAPLAN OPEN LEARNING (ESSEX) LTD</t>
  </si>
  <si>
    <t>132693</t>
  </si>
  <si>
    <t>115 0873 35</t>
  </si>
  <si>
    <t>Electricity</t>
  </si>
  <si>
    <t>EDF ENERGY CUSTOMERS LTD</t>
  </si>
  <si>
    <t>000014458867</t>
  </si>
  <si>
    <t>Med &amp; Surg Maint Contract</t>
  </si>
  <si>
    <t>Medical Technical Services Bassetlaw</t>
  </si>
  <si>
    <t>2123007252</t>
  </si>
  <si>
    <t>Medical Technical Services DRI</t>
  </si>
  <si>
    <t>2123007253</t>
  </si>
  <si>
    <t>KARL STORZ ENDOSCOPY UK LTD</t>
  </si>
  <si>
    <t>6020153682</t>
  </si>
  <si>
    <t>663726417</t>
  </si>
  <si>
    <t>Taxi &amp; Other Vehicle Hire</t>
  </si>
  <si>
    <t>Transport</t>
  </si>
  <si>
    <t>33018</t>
  </si>
  <si>
    <t>X-Ray Equipment Purchase</t>
  </si>
  <si>
    <t>Medical Physics &amp; Nuclear Medicine</t>
  </si>
  <si>
    <t>4000664597</t>
  </si>
  <si>
    <t>I000068520P</t>
  </si>
  <si>
    <t>Medical Imaging - Medical Staff</t>
  </si>
  <si>
    <t>EVERLIGHT RADIOLOGY</t>
  </si>
  <si>
    <t>SIN010787</t>
  </si>
  <si>
    <t>134 0728 36</t>
  </si>
  <si>
    <t>Computer Maintenance</t>
  </si>
  <si>
    <t>CAREFLOW MEDICINES MANAGEMENT LTD</t>
  </si>
  <si>
    <t>033482</t>
  </si>
  <si>
    <t>GB 927438206</t>
  </si>
  <si>
    <t>033486</t>
  </si>
  <si>
    <t>000014455262</t>
  </si>
  <si>
    <t>Research</t>
  </si>
  <si>
    <t>UNIVERSITY OF SHEFFIELD</t>
  </si>
  <si>
    <t>1800219811</t>
  </si>
  <si>
    <t>648238808</t>
  </si>
  <si>
    <t>1800229431</t>
  </si>
  <si>
    <t>1800233048</t>
  </si>
  <si>
    <t>Independent Sector</t>
  </si>
  <si>
    <t>Palliative Care</t>
  </si>
  <si>
    <t>AB COUNSELLING</t>
  </si>
  <si>
    <t>PC4331012023</t>
  </si>
  <si>
    <t>Laboratory Test Kits</t>
  </si>
  <si>
    <t>Clinical Laboratory Sciences</t>
  </si>
  <si>
    <t>ROCHE DIAGNOSTICS LTD</t>
  </si>
  <si>
    <t>6571689944</t>
  </si>
  <si>
    <t>684424418</t>
  </si>
  <si>
    <t>Energy - Montagu</t>
  </si>
  <si>
    <t>000014454990</t>
  </si>
  <si>
    <t>CT</t>
  </si>
  <si>
    <t>MANAGED HEALTHCARE SERVICES LTD</t>
  </si>
  <si>
    <t>INV0649</t>
  </si>
  <si>
    <t>INV0651</t>
  </si>
  <si>
    <t>GUYMARK UK LTD</t>
  </si>
  <si>
    <t>INV004711</t>
  </si>
  <si>
    <t>547651031</t>
  </si>
  <si>
    <t>INTEGRATED HEALTH PROJECTS</t>
  </si>
  <si>
    <t>23020007</t>
  </si>
  <si>
    <t>830007284</t>
  </si>
  <si>
    <t>23020011</t>
  </si>
  <si>
    <t>WILLMOTT DIXON INTERIORS LTD</t>
  </si>
  <si>
    <t>08002742</t>
  </si>
  <si>
    <t>GB197737796</t>
  </si>
  <si>
    <t>SME HCI LTD</t>
  </si>
  <si>
    <t>143630</t>
  </si>
  <si>
    <t>869578054</t>
  </si>
  <si>
    <t>Postage &amp; Carriage</t>
  </si>
  <si>
    <t>Post Room</t>
  </si>
  <si>
    <t>QUADIENT FINANCE UK LTD</t>
  </si>
  <si>
    <t>C023937JANUARY2023</t>
  </si>
  <si>
    <t>GB337469470</t>
  </si>
  <si>
    <t>Printing Costs</t>
  </si>
  <si>
    <t>Health Records - General</t>
  </si>
  <si>
    <t>PSL PRINT MANAGEMENT LTD</t>
  </si>
  <si>
    <t>489277</t>
  </si>
  <si>
    <t>448293129</t>
  </si>
  <si>
    <t>Agency Admin &amp; Clerical</t>
  </si>
  <si>
    <t>Surgical Care Group - Management</t>
  </si>
  <si>
    <t>DICTATE IT LTD</t>
  </si>
  <si>
    <t>SIN06309</t>
  </si>
  <si>
    <t>0835575990</t>
  </si>
  <si>
    <t>I000068691P</t>
  </si>
  <si>
    <t>CTRL Prepayments &lt;1Yr</t>
  </si>
  <si>
    <t>PPC023937JANUARY2023</t>
  </si>
  <si>
    <t>BAXTER HEALTHCARE LTD</t>
  </si>
  <si>
    <t>22207409</t>
  </si>
  <si>
    <t>GB103222439</t>
  </si>
  <si>
    <t>JANSSEN CILAG LTD</t>
  </si>
  <si>
    <t>930881572</t>
  </si>
  <si>
    <t>207929448</t>
  </si>
  <si>
    <t>P AND HS ARCHITECTS LTD</t>
  </si>
  <si>
    <t>17315</t>
  </si>
  <si>
    <t>System Suspense Account</t>
  </si>
  <si>
    <t>Pathology Suspense</t>
  </si>
  <si>
    <t>NHS BLOOD &amp; TRANSPLANT</t>
  </si>
  <si>
    <t>7011927</t>
  </si>
  <si>
    <t>654961603</t>
  </si>
  <si>
    <t>73317666L</t>
  </si>
  <si>
    <t>F32E51357</t>
  </si>
  <si>
    <t>F32F51976</t>
  </si>
  <si>
    <t>F32F51990</t>
  </si>
  <si>
    <t>F32F52000</t>
  </si>
  <si>
    <t>SIN103711401</t>
  </si>
  <si>
    <t>AMGEN LTD</t>
  </si>
  <si>
    <t>964556540</t>
  </si>
  <si>
    <t>538389011</t>
  </si>
  <si>
    <t>23042309</t>
  </si>
  <si>
    <t>23042313</t>
  </si>
  <si>
    <t>824C472427</t>
  </si>
  <si>
    <t>824C473102</t>
  </si>
  <si>
    <t>100706930</t>
  </si>
  <si>
    <t>92732071</t>
  </si>
  <si>
    <t>1322271774</t>
  </si>
  <si>
    <t>13222718147</t>
  </si>
  <si>
    <t>1322271815</t>
  </si>
  <si>
    <t>1322272083</t>
  </si>
  <si>
    <t>Gas</t>
  </si>
  <si>
    <t>TOTALENERGIES GAS &amp; POWER LTD</t>
  </si>
  <si>
    <t>27206975922</t>
  </si>
  <si>
    <t>GB689638949</t>
  </si>
  <si>
    <t>Med &amp; Surg Equip Repair</t>
  </si>
  <si>
    <t>MEDSTROM LTD</t>
  </si>
  <si>
    <t>138466</t>
  </si>
  <si>
    <t>885208793</t>
  </si>
  <si>
    <t>138859</t>
  </si>
  <si>
    <t>1123258665</t>
  </si>
  <si>
    <t>AUC Additions</t>
  </si>
  <si>
    <t>ARCHUS LTD</t>
  </si>
  <si>
    <t>0000004739</t>
  </si>
  <si>
    <t>GB262393303</t>
  </si>
  <si>
    <t>CompSwrPrch Additions</t>
  </si>
  <si>
    <t>INSIGHT DIRECT (UK) LTD</t>
  </si>
  <si>
    <t>2100508476</t>
  </si>
  <si>
    <t>746075129</t>
  </si>
  <si>
    <t>CARETOWER LTD</t>
  </si>
  <si>
    <t>174721</t>
  </si>
  <si>
    <t>723130579</t>
  </si>
  <si>
    <t>SOFTCAT PLC</t>
  </si>
  <si>
    <t>INVUK742087</t>
  </si>
  <si>
    <t>GB491848503</t>
  </si>
  <si>
    <t>Contractual Clinical Srv</t>
  </si>
  <si>
    <t>Pharmacy DRI</t>
  </si>
  <si>
    <t>NHS BUSINESS SERVICES AUTHORITY</t>
  </si>
  <si>
    <t>1000075521</t>
  </si>
  <si>
    <t>GB 654 4347 29</t>
  </si>
  <si>
    <t>SIEMENS HEALTHCARE LTD</t>
  </si>
  <si>
    <t>1051131563</t>
  </si>
  <si>
    <t>GB479985260</t>
  </si>
  <si>
    <t>Anaesthetics Accessories</t>
  </si>
  <si>
    <t>Respiratory Physiology DRI</t>
  </si>
  <si>
    <t>RESMED (UK) LTD</t>
  </si>
  <si>
    <t>2000423560</t>
  </si>
  <si>
    <t>GB 945 6405 08</t>
  </si>
  <si>
    <t>I000068816P</t>
  </si>
  <si>
    <t>RIOMED LTD</t>
  </si>
  <si>
    <t>INV791</t>
  </si>
  <si>
    <t>Pain Management Unit Montagu</t>
  </si>
  <si>
    <t>OPTIMUM PAIN MANAGEMENT LTD</t>
  </si>
  <si>
    <t>000053</t>
  </si>
  <si>
    <t>CARLETON OPTICAL EQUIPMENT</t>
  </si>
  <si>
    <t>00074297</t>
  </si>
  <si>
    <t>696557666</t>
  </si>
  <si>
    <t>Other Transport Costs</t>
  </si>
  <si>
    <t>1800234378</t>
  </si>
  <si>
    <t>MEDIPEX LTD</t>
  </si>
  <si>
    <t>993</t>
  </si>
  <si>
    <t>865759857</t>
  </si>
  <si>
    <t>29183537323</t>
  </si>
  <si>
    <t>INV0658</t>
  </si>
  <si>
    <t>RHODAR INDUSTRIAL SERVICES LTD</t>
  </si>
  <si>
    <t>IN007275</t>
  </si>
  <si>
    <t>I000068988P</t>
  </si>
  <si>
    <t>Consultant</t>
  </si>
  <si>
    <t>A&amp;E Medical Staff DRI</t>
  </si>
  <si>
    <t>REMEDIUM PARTNERS LTD</t>
  </si>
  <si>
    <t>P#4093</t>
  </si>
  <si>
    <t>175455388</t>
  </si>
  <si>
    <t>29183529623</t>
  </si>
  <si>
    <t>29183541723</t>
  </si>
  <si>
    <t>Prosthesis &amp; Parkhill</t>
  </si>
  <si>
    <t>ONEHEALTH GROUP</t>
  </si>
  <si>
    <t>3415</t>
  </si>
  <si>
    <t>840861035</t>
  </si>
  <si>
    <t>3421</t>
  </si>
  <si>
    <t>OLYMPUS KEYMED</t>
  </si>
  <si>
    <t>CD2827860</t>
  </si>
  <si>
    <t>250317495</t>
  </si>
  <si>
    <t>7402891132</t>
  </si>
  <si>
    <t>23020026</t>
  </si>
  <si>
    <t>TEAL FURNITURE LTD</t>
  </si>
  <si>
    <t>T00062240</t>
  </si>
  <si>
    <t>GB 291 146 560</t>
  </si>
  <si>
    <t>MTI TECHNOLOGY LTD</t>
  </si>
  <si>
    <t>SI015785</t>
  </si>
  <si>
    <t>GB 261 4527 15</t>
  </si>
  <si>
    <t>Contr Photocopier Rental</t>
  </si>
  <si>
    <t>Centralised Printing</t>
  </si>
  <si>
    <t>KONICA MINOLTA BUSINESS SOLUTIONS (UK) LTD</t>
  </si>
  <si>
    <t>1164197519</t>
  </si>
  <si>
    <t>GB974960763</t>
  </si>
  <si>
    <t>F32G53404</t>
  </si>
  <si>
    <t>23042310</t>
  </si>
  <si>
    <t>23047982</t>
  </si>
  <si>
    <t>824C472671</t>
  </si>
  <si>
    <t>CALDERDALE &amp; HUDDERSFIELD NHS FOUNDATION TRUST</t>
  </si>
  <si>
    <t>4715617719</t>
  </si>
  <si>
    <t>654405836</t>
  </si>
  <si>
    <t>HEALTHNET HOMECARE LTD</t>
  </si>
  <si>
    <t>SI0437029</t>
  </si>
  <si>
    <t>GB 972925776</t>
  </si>
  <si>
    <t>930908667</t>
  </si>
  <si>
    <t>930909037</t>
  </si>
  <si>
    <t>PHOENIX HEALTHCARE DISTRIBUTION LTD</t>
  </si>
  <si>
    <t>39908504</t>
  </si>
  <si>
    <t>109898228</t>
  </si>
  <si>
    <t>45920855</t>
  </si>
  <si>
    <t>1322272739</t>
  </si>
  <si>
    <t>1322273242</t>
  </si>
  <si>
    <t>Equip Maint Contracts</t>
  </si>
  <si>
    <t>Mammography &amp; Breast Screening</t>
  </si>
  <si>
    <t>2123007451</t>
  </si>
  <si>
    <t>JOERNS HEALTHCARE LTD</t>
  </si>
  <si>
    <t>23082516</t>
  </si>
  <si>
    <t>890191807</t>
  </si>
  <si>
    <t>9523001591</t>
  </si>
  <si>
    <t>1123262755</t>
  </si>
  <si>
    <t>AECOM LTD</t>
  </si>
  <si>
    <t>28518793</t>
  </si>
  <si>
    <t>611853162</t>
  </si>
  <si>
    <t>277098</t>
  </si>
  <si>
    <t>SI02338</t>
  </si>
  <si>
    <t>WCL UK LTD</t>
  </si>
  <si>
    <t>12479</t>
  </si>
  <si>
    <t>GB117509030</t>
  </si>
  <si>
    <t>ANSA ELEVATORS</t>
  </si>
  <si>
    <t>110193</t>
  </si>
  <si>
    <t>MEDICAL ENGINEERING SYSTEMS LTD</t>
  </si>
  <si>
    <t>INV0937</t>
  </si>
  <si>
    <t>232 3873 16</t>
  </si>
  <si>
    <t>I000069215P</t>
  </si>
  <si>
    <t>INV0682</t>
  </si>
  <si>
    <t>Rent</t>
  </si>
  <si>
    <t>COMMUNITY HEALTH PARTNERSHIPS LTD</t>
  </si>
  <si>
    <t>0060282688</t>
  </si>
  <si>
    <t>GB782562113</t>
  </si>
  <si>
    <t>Laboratory Chemicals</t>
  </si>
  <si>
    <t>Microbiology</t>
  </si>
  <si>
    <t>BRUKER UK LTD</t>
  </si>
  <si>
    <t>95894728</t>
  </si>
  <si>
    <t>272301491</t>
  </si>
  <si>
    <t>TET LTD</t>
  </si>
  <si>
    <t>202333</t>
  </si>
  <si>
    <t>429602744</t>
  </si>
  <si>
    <t>TRANSAVE CREDIT UNION LTD T/A TRANSAVE UK</t>
  </si>
  <si>
    <t>107325-24-FEB-2023</t>
  </si>
  <si>
    <t>I000069361P</t>
  </si>
  <si>
    <t>Med &amp; Surg Equip General</t>
  </si>
  <si>
    <t>D- Capio - Theatres</t>
  </si>
  <si>
    <t>ELEMENTAL HEALTHCARE LTD</t>
  </si>
  <si>
    <t>INV43117</t>
  </si>
  <si>
    <t>871897663</t>
  </si>
  <si>
    <t>AIRCO REFRIGERATION &amp; AIR CONDITIONING LTD</t>
  </si>
  <si>
    <t>123827DRCORR</t>
  </si>
  <si>
    <t>4000665610</t>
  </si>
  <si>
    <t>Department Family</t>
  </si>
  <si>
    <t>Entity</t>
  </si>
  <si>
    <t>Department of Health</t>
  </si>
  <si>
    <t>Doncaster &amp; Bassetlaw Teaching Hospitals NHS FDN Trust</t>
  </si>
  <si>
    <t>Header Amount</t>
  </si>
  <si>
    <t>A31. AP Supplier History &gt; £10K FEB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</si>
</sst>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6" x14ac:knownFonts="1">
    <font>
      <sz val="11"/>
      <color theme="1"/>
      <name val="Calibri"/>
    </font>
    <font>
      <sz val="8"/>
      <color theme="1"/>
      <name val="Calibri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9"/>
      <color rgb="FF33339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3" fillId="0" borderId="4" xfId="0" applyFont="1" applyBorder="1"/>
    <xf numFmtId="0" fontId="3" fillId="0" borderId="5" xfId="0" applyFont="1" applyBorder="1"/>
    <xf numFmtId="14" fontId="1" fillId="2" borderId="6" xfId="0" applyNumberFormat="1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14" fontId="2" fillId="3" borderId="4" xfId="0" applyNumberFormat="1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left" vertical="top" wrapText="1"/>
    </xf>
    <xf numFmtId="8" fontId="2" fillId="3" borderId="3" xfId="0" applyNumberFormat="1" applyFont="1" applyFill="1" applyBorder="1" applyAlignment="1">
      <alignment horizontal="center" vertical="top" wrapText="1"/>
    </xf>
    <xf numFmtId="8" fontId="4" fillId="3" borderId="4" xfId="0" applyNumberFormat="1" applyFont="1" applyFill="1" applyBorder="1" applyAlignment="1">
      <alignment horizontal="center" vertical="top" wrapText="1"/>
    </xf>
    <xf numFmtId="8" fontId="1" fillId="2" borderId="6" xfId="0" applyNumberFormat="1" applyFont="1" applyFill="1" applyBorder="1" applyAlignment="1">
      <alignment horizontal="center" vertical="top" wrapText="1"/>
    </xf>
    <xf numFmtId="8" fontId="1" fillId="2" borderId="1" xfId="0" applyNumberFormat="1" applyFont="1" applyFill="1" applyBorder="1" applyAlignment="1">
      <alignment horizontal="center" vertical="top" wrapText="1"/>
    </xf>
    <xf numFmtId="8" fontId="0" fillId="0" borderId="0" xfId="0" applyNumberFormat="1" applyAlignment="1">
      <alignment horizontal="center"/>
    </xf>
    <xf numFmtId="14" fontId="5" fillId="0" borderId="0" xfId="0" applyNumberFormat="1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9"/>
  <sheetViews>
    <sheetView showGridLines="0" tabSelected="1" zoomScale="130" zoomScaleNormal="130" workbookViewId="0"/>
  </sheetViews>
  <sheetFormatPr defaultRowHeight="20.100000000000001" customHeight="1" x14ac:dyDescent="0.25"/>
  <cols>
    <col min="2" max="2" width="53.42578125" customWidth="1"/>
    <col min="3" max="3" width="14.5703125" customWidth="1"/>
    <col min="4" max="4" width="15.42578125" customWidth="1"/>
    <col min="5" max="5" width="20.140625" customWidth="1"/>
    <col min="6" max="6" width="16.28515625" customWidth="1"/>
    <col min="7" max="7" width="20" customWidth="1"/>
    <col min="8" max="8" width="20" style="16" customWidth="1"/>
    <col min="9" max="9" width="19" style="16" customWidth="1"/>
    <col min="10" max="10" width="8.85546875" style="16" customWidth="1"/>
    <col min="11" max="11" width="11.140625" customWidth="1"/>
    <col min="12" max="12" width="21.140625" customWidth="1"/>
  </cols>
  <sheetData>
    <row r="1" spans="1:11" ht="20.100000000000001" customHeight="1" x14ac:dyDescent="0.25">
      <c r="A1" s="17" t="s">
        <v>402</v>
      </c>
    </row>
    <row r="2" spans="1:11" ht="20.100000000000001" customHeight="1" x14ac:dyDescent="0.25">
      <c r="A2" s="10" t="s">
        <v>397</v>
      </c>
      <c r="B2" s="10" t="s">
        <v>398</v>
      </c>
      <c r="C2" s="11" t="s">
        <v>0</v>
      </c>
      <c r="D2" s="11" t="s">
        <v>2</v>
      </c>
      <c r="E2" s="11" t="s">
        <v>1</v>
      </c>
      <c r="F2" s="11" t="s">
        <v>3</v>
      </c>
      <c r="G2" s="11" t="s">
        <v>4</v>
      </c>
      <c r="H2" s="12" t="s">
        <v>401</v>
      </c>
      <c r="I2" s="13" t="s">
        <v>5</v>
      </c>
      <c r="J2" s="13" t="s">
        <v>6</v>
      </c>
      <c r="K2" s="11" t="s">
        <v>7</v>
      </c>
    </row>
    <row r="3" spans="1:11" ht="20.100000000000001" customHeight="1" x14ac:dyDescent="0.25">
      <c r="A3" s="6" t="s">
        <v>399</v>
      </c>
      <c r="B3" s="6" t="s">
        <v>400</v>
      </c>
      <c r="C3" s="7">
        <v>44958</v>
      </c>
      <c r="D3" s="8" t="s">
        <v>9</v>
      </c>
      <c r="E3" s="8" t="s">
        <v>8</v>
      </c>
      <c r="F3" s="8" t="s">
        <v>10</v>
      </c>
      <c r="G3" s="8" t="s">
        <v>11</v>
      </c>
      <c r="H3" s="14">
        <f>SUM(I3+J3)</f>
        <v>488016.49</v>
      </c>
      <c r="I3" s="14">
        <v>406680.41</v>
      </c>
      <c r="J3" s="14">
        <v>81336.08</v>
      </c>
      <c r="K3" s="9" t="s">
        <v>12</v>
      </c>
    </row>
    <row r="4" spans="1:11" ht="20.100000000000001" customHeight="1" x14ac:dyDescent="0.25">
      <c r="A4" s="5" t="s">
        <v>399</v>
      </c>
      <c r="B4" s="5" t="s">
        <v>400</v>
      </c>
      <c r="C4" s="1">
        <v>44958</v>
      </c>
      <c r="D4" s="2" t="s">
        <v>14</v>
      </c>
      <c r="E4" s="2" t="s">
        <v>13</v>
      </c>
      <c r="F4" s="2" t="s">
        <v>15</v>
      </c>
      <c r="G4" s="2" t="s">
        <v>16</v>
      </c>
      <c r="H4" s="14">
        <f t="shared" ref="H4:H67" si="0">SUM(I4+J4)</f>
        <v>17613.169999999998</v>
      </c>
      <c r="I4" s="15">
        <v>14677.64</v>
      </c>
      <c r="J4" s="15">
        <v>2935.53</v>
      </c>
      <c r="K4" s="3" t="s">
        <v>17</v>
      </c>
    </row>
    <row r="5" spans="1:11" ht="20.100000000000001" customHeight="1" x14ac:dyDescent="0.25">
      <c r="A5" s="5" t="s">
        <v>399</v>
      </c>
      <c r="B5" s="5" t="s">
        <v>400</v>
      </c>
      <c r="C5" s="1">
        <v>44958</v>
      </c>
      <c r="D5" s="2" t="s">
        <v>19</v>
      </c>
      <c r="E5" s="2" t="s">
        <v>18</v>
      </c>
      <c r="F5" s="2" t="s">
        <v>20</v>
      </c>
      <c r="G5" s="2" t="s">
        <v>21</v>
      </c>
      <c r="H5" s="14">
        <f t="shared" si="0"/>
        <v>64285.42</v>
      </c>
      <c r="I5" s="15">
        <v>64285.42</v>
      </c>
      <c r="J5" s="15">
        <v>0</v>
      </c>
      <c r="K5" s="3" t="s">
        <v>22</v>
      </c>
    </row>
    <row r="6" spans="1:11" ht="20.100000000000001" customHeight="1" x14ac:dyDescent="0.25">
      <c r="A6" s="5" t="s">
        <v>399</v>
      </c>
      <c r="B6" s="5" t="s">
        <v>400</v>
      </c>
      <c r="C6" s="1">
        <v>44958</v>
      </c>
      <c r="D6" s="2" t="s">
        <v>24</v>
      </c>
      <c r="E6" s="2" t="s">
        <v>23</v>
      </c>
      <c r="F6" s="2" t="s">
        <v>25</v>
      </c>
      <c r="G6" s="2" t="s">
        <v>26</v>
      </c>
      <c r="H6" s="14">
        <f t="shared" si="0"/>
        <v>19040</v>
      </c>
      <c r="I6" s="15">
        <v>19040</v>
      </c>
      <c r="J6" s="15">
        <v>0</v>
      </c>
      <c r="K6" s="3" t="s">
        <v>27</v>
      </c>
    </row>
    <row r="7" spans="1:11" ht="20.100000000000001" customHeight="1" x14ac:dyDescent="0.25">
      <c r="A7" s="5" t="s">
        <v>399</v>
      </c>
      <c r="B7" s="5" t="s">
        <v>400</v>
      </c>
      <c r="C7" s="1">
        <v>44958</v>
      </c>
      <c r="D7" s="2" t="s">
        <v>29</v>
      </c>
      <c r="E7" s="2" t="s">
        <v>28</v>
      </c>
      <c r="F7" s="2" t="s">
        <v>30</v>
      </c>
      <c r="G7" s="2" t="s">
        <v>31</v>
      </c>
      <c r="H7" s="14">
        <f t="shared" si="0"/>
        <v>41949.599999999999</v>
      </c>
      <c r="I7" s="15">
        <v>38136</v>
      </c>
      <c r="J7" s="15">
        <v>3813.6</v>
      </c>
      <c r="K7" s="3" t="s">
        <v>32</v>
      </c>
    </row>
    <row r="8" spans="1:11" ht="20.100000000000001" customHeight="1" x14ac:dyDescent="0.25">
      <c r="A8" s="5" t="s">
        <v>399</v>
      </c>
      <c r="B8" s="5" t="s">
        <v>400</v>
      </c>
      <c r="C8" s="1">
        <v>44958</v>
      </c>
      <c r="D8" s="2" t="s">
        <v>29</v>
      </c>
      <c r="E8" s="2" t="s">
        <v>33</v>
      </c>
      <c r="F8" s="2" t="s">
        <v>34</v>
      </c>
      <c r="G8" s="2" t="s">
        <v>35</v>
      </c>
      <c r="H8" s="14">
        <f t="shared" si="0"/>
        <v>23365.34</v>
      </c>
      <c r="I8" s="15">
        <v>19471.12</v>
      </c>
      <c r="J8" s="15">
        <v>3894.22</v>
      </c>
      <c r="K8" s="3" t="s">
        <v>36</v>
      </c>
    </row>
    <row r="9" spans="1:11" ht="20.100000000000001" customHeight="1" x14ac:dyDescent="0.25">
      <c r="A9" s="5" t="s">
        <v>399</v>
      </c>
      <c r="B9" s="5" t="s">
        <v>400</v>
      </c>
      <c r="C9" s="1">
        <v>44958</v>
      </c>
      <c r="D9" s="2" t="s">
        <v>29</v>
      </c>
      <c r="E9" s="2" t="s">
        <v>37</v>
      </c>
      <c r="F9" s="2" t="s">
        <v>38</v>
      </c>
      <c r="G9" s="2" t="s">
        <v>39</v>
      </c>
      <c r="H9" s="14">
        <f t="shared" si="0"/>
        <v>33533.78</v>
      </c>
      <c r="I9" s="15">
        <v>27944.82</v>
      </c>
      <c r="J9" s="15">
        <v>5588.96</v>
      </c>
      <c r="K9" s="4"/>
    </row>
    <row r="10" spans="1:11" ht="20.100000000000001" customHeight="1" x14ac:dyDescent="0.25">
      <c r="A10" s="5" t="s">
        <v>399</v>
      </c>
      <c r="B10" s="5" t="s">
        <v>400</v>
      </c>
      <c r="C10" s="1">
        <v>44958</v>
      </c>
      <c r="D10" s="2" t="s">
        <v>29</v>
      </c>
      <c r="E10" s="2" t="s">
        <v>37</v>
      </c>
      <c r="F10" s="2" t="s">
        <v>38</v>
      </c>
      <c r="G10" s="2" t="s">
        <v>40</v>
      </c>
      <c r="H10" s="14">
        <f t="shared" si="0"/>
        <v>56136.480000000003</v>
      </c>
      <c r="I10" s="15">
        <v>46780.4</v>
      </c>
      <c r="J10" s="15">
        <v>9356.08</v>
      </c>
      <c r="K10" s="4"/>
    </row>
    <row r="11" spans="1:11" ht="20.100000000000001" customHeight="1" x14ac:dyDescent="0.25">
      <c r="A11" s="5" t="s">
        <v>399</v>
      </c>
      <c r="B11" s="5" t="s">
        <v>400</v>
      </c>
      <c r="C11" s="1">
        <v>44958</v>
      </c>
      <c r="D11" s="2" t="s">
        <v>29</v>
      </c>
      <c r="E11" s="2" t="s">
        <v>37</v>
      </c>
      <c r="F11" s="2" t="s">
        <v>38</v>
      </c>
      <c r="G11" s="2" t="s">
        <v>41</v>
      </c>
      <c r="H11" s="14">
        <f t="shared" si="0"/>
        <v>49616.92</v>
      </c>
      <c r="I11" s="15">
        <v>41347.43</v>
      </c>
      <c r="J11" s="15">
        <v>8269.49</v>
      </c>
      <c r="K11" s="4"/>
    </row>
    <row r="12" spans="1:11" ht="20.100000000000001" customHeight="1" x14ac:dyDescent="0.25">
      <c r="A12" s="5" t="s">
        <v>399</v>
      </c>
      <c r="B12" s="5" t="s">
        <v>400</v>
      </c>
      <c r="C12" s="1">
        <v>44959</v>
      </c>
      <c r="D12" s="2" t="s">
        <v>43</v>
      </c>
      <c r="E12" s="2" t="s">
        <v>42</v>
      </c>
      <c r="F12" s="2" t="s">
        <v>44</v>
      </c>
      <c r="G12" s="2" t="s">
        <v>45</v>
      </c>
      <c r="H12" s="14">
        <f t="shared" si="0"/>
        <v>300549.42</v>
      </c>
      <c r="I12" s="15">
        <v>300549.42</v>
      </c>
      <c r="J12" s="15">
        <v>0</v>
      </c>
      <c r="K12" s="3" t="s">
        <v>46</v>
      </c>
    </row>
    <row r="13" spans="1:11" ht="20.100000000000001" customHeight="1" x14ac:dyDescent="0.25">
      <c r="A13" s="5" t="s">
        <v>399</v>
      </c>
      <c r="B13" s="5" t="s">
        <v>400</v>
      </c>
      <c r="C13" s="1">
        <v>44959</v>
      </c>
      <c r="D13" s="2" t="s">
        <v>29</v>
      </c>
      <c r="E13" s="2" t="s">
        <v>28</v>
      </c>
      <c r="F13" s="2" t="s">
        <v>30</v>
      </c>
      <c r="G13" s="2" t="s">
        <v>47</v>
      </c>
      <c r="H13" s="14">
        <f t="shared" si="0"/>
        <v>17856</v>
      </c>
      <c r="I13" s="15">
        <v>14880</v>
      </c>
      <c r="J13" s="15">
        <v>2976</v>
      </c>
      <c r="K13" s="3" t="s">
        <v>32</v>
      </c>
    </row>
    <row r="14" spans="1:11" ht="20.100000000000001" customHeight="1" x14ac:dyDescent="0.25">
      <c r="A14" s="5" t="s">
        <v>399</v>
      </c>
      <c r="B14" s="5" t="s">
        <v>400</v>
      </c>
      <c r="C14" s="1">
        <v>44959</v>
      </c>
      <c r="D14" s="2" t="s">
        <v>49</v>
      </c>
      <c r="E14" s="2" t="s">
        <v>48</v>
      </c>
      <c r="F14" s="2" t="s">
        <v>50</v>
      </c>
      <c r="G14" s="2" t="s">
        <v>51</v>
      </c>
      <c r="H14" s="14">
        <f t="shared" si="0"/>
        <v>71323.899999999994</v>
      </c>
      <c r="I14" s="15">
        <v>71323.899999999994</v>
      </c>
      <c r="J14" s="15">
        <v>0</v>
      </c>
      <c r="K14" s="4"/>
    </row>
    <row r="15" spans="1:11" ht="20.100000000000001" customHeight="1" x14ac:dyDescent="0.25">
      <c r="A15" s="5" t="s">
        <v>399</v>
      </c>
      <c r="B15" s="5" t="s">
        <v>400</v>
      </c>
      <c r="C15" s="1">
        <v>44959</v>
      </c>
      <c r="D15" s="2" t="s">
        <v>49</v>
      </c>
      <c r="E15" s="2" t="s">
        <v>48</v>
      </c>
      <c r="F15" s="2" t="s">
        <v>50</v>
      </c>
      <c r="G15" s="2" t="s">
        <v>52</v>
      </c>
      <c r="H15" s="14">
        <f t="shared" si="0"/>
        <v>82462.55</v>
      </c>
      <c r="I15" s="15">
        <v>82462.55</v>
      </c>
      <c r="J15" s="15">
        <v>0</v>
      </c>
      <c r="K15" s="4"/>
    </row>
    <row r="16" spans="1:11" ht="20.100000000000001" customHeight="1" x14ac:dyDescent="0.25">
      <c r="A16" s="5" t="s">
        <v>399</v>
      </c>
      <c r="B16" s="5" t="s">
        <v>400</v>
      </c>
      <c r="C16" s="1">
        <v>44959</v>
      </c>
      <c r="D16" s="2" t="s">
        <v>29</v>
      </c>
      <c r="E16" s="2" t="s">
        <v>37</v>
      </c>
      <c r="F16" s="2" t="s">
        <v>53</v>
      </c>
      <c r="G16" s="2" t="s">
        <v>54</v>
      </c>
      <c r="H16" s="14">
        <f t="shared" si="0"/>
        <v>379828.32999999996</v>
      </c>
      <c r="I16" s="15">
        <v>316523.61</v>
      </c>
      <c r="J16" s="15">
        <v>63304.72</v>
      </c>
      <c r="K16" s="3" t="s">
        <v>55</v>
      </c>
    </row>
    <row r="17" spans="1:11" ht="20.100000000000001" customHeight="1" x14ac:dyDescent="0.25">
      <c r="A17" s="5" t="s">
        <v>399</v>
      </c>
      <c r="B17" s="5" t="s">
        <v>400</v>
      </c>
      <c r="C17" s="1">
        <v>44959</v>
      </c>
      <c r="D17" s="2" t="s">
        <v>29</v>
      </c>
      <c r="E17" s="2" t="s">
        <v>56</v>
      </c>
      <c r="F17" s="2" t="s">
        <v>57</v>
      </c>
      <c r="G17" s="2" t="s">
        <v>58</v>
      </c>
      <c r="H17" s="14">
        <f t="shared" si="0"/>
        <v>176408.63</v>
      </c>
      <c r="I17" s="15">
        <v>176408.63</v>
      </c>
      <c r="J17" s="15">
        <v>0</v>
      </c>
      <c r="K17" s="3" t="s">
        <v>59</v>
      </c>
    </row>
    <row r="18" spans="1:11" ht="20.100000000000001" customHeight="1" x14ac:dyDescent="0.25">
      <c r="A18" s="5" t="s">
        <v>399</v>
      </c>
      <c r="B18" s="5" t="s">
        <v>400</v>
      </c>
      <c r="C18" s="1">
        <v>44959</v>
      </c>
      <c r="D18" s="2" t="s">
        <v>61</v>
      </c>
      <c r="E18" s="2" t="s">
        <v>60</v>
      </c>
      <c r="F18" s="2" t="s">
        <v>62</v>
      </c>
      <c r="G18" s="2" t="s">
        <v>63</v>
      </c>
      <c r="H18" s="14">
        <f t="shared" si="0"/>
        <v>27065.45</v>
      </c>
      <c r="I18" s="15">
        <v>27065.45</v>
      </c>
      <c r="J18" s="15">
        <v>0</v>
      </c>
      <c r="K18" s="3" t="s">
        <v>64</v>
      </c>
    </row>
    <row r="19" spans="1:11" ht="20.100000000000001" customHeight="1" x14ac:dyDescent="0.25">
      <c r="A19" s="5" t="s">
        <v>399</v>
      </c>
      <c r="B19" s="5" t="s">
        <v>400</v>
      </c>
      <c r="C19" s="1">
        <v>44959</v>
      </c>
      <c r="D19" s="2" t="s">
        <v>65</v>
      </c>
      <c r="E19" s="2" t="s">
        <v>60</v>
      </c>
      <c r="F19" s="2" t="s">
        <v>62</v>
      </c>
      <c r="G19" s="2" t="s">
        <v>66</v>
      </c>
      <c r="H19" s="14">
        <f t="shared" si="0"/>
        <v>23644.67</v>
      </c>
      <c r="I19" s="15">
        <v>23644.67</v>
      </c>
      <c r="J19" s="15">
        <v>0</v>
      </c>
      <c r="K19" s="3" t="s">
        <v>64</v>
      </c>
    </row>
    <row r="20" spans="1:11" ht="20.100000000000001" customHeight="1" x14ac:dyDescent="0.25">
      <c r="A20" s="5" t="s">
        <v>399</v>
      </c>
      <c r="B20" s="5" t="s">
        <v>400</v>
      </c>
      <c r="C20" s="1">
        <v>44960</v>
      </c>
      <c r="D20" s="2" t="s">
        <v>9</v>
      </c>
      <c r="E20" s="2" t="s">
        <v>8</v>
      </c>
      <c r="F20" s="2" t="s">
        <v>10</v>
      </c>
      <c r="G20" s="2" t="s">
        <v>67</v>
      </c>
      <c r="H20" s="14">
        <f t="shared" si="0"/>
        <v>340836.29</v>
      </c>
      <c r="I20" s="15">
        <v>340836.29</v>
      </c>
      <c r="J20" s="15">
        <v>0</v>
      </c>
      <c r="K20" s="3" t="s">
        <v>12</v>
      </c>
    </row>
    <row r="21" spans="1:11" ht="20.100000000000001" customHeight="1" x14ac:dyDescent="0.25">
      <c r="A21" s="5" t="s">
        <v>399</v>
      </c>
      <c r="B21" s="5" t="s">
        <v>400</v>
      </c>
      <c r="C21" s="1">
        <v>44960</v>
      </c>
      <c r="D21" s="2" t="s">
        <v>29</v>
      </c>
      <c r="E21" s="2" t="s">
        <v>37</v>
      </c>
      <c r="F21" s="2" t="s">
        <v>68</v>
      </c>
      <c r="G21" s="2" t="s">
        <v>69</v>
      </c>
      <c r="H21" s="14">
        <f t="shared" si="0"/>
        <v>96299.47</v>
      </c>
      <c r="I21" s="15">
        <v>80249.56</v>
      </c>
      <c r="J21" s="15">
        <v>16049.91</v>
      </c>
      <c r="K21" s="3" t="s">
        <v>70</v>
      </c>
    </row>
    <row r="22" spans="1:11" ht="20.100000000000001" customHeight="1" x14ac:dyDescent="0.25">
      <c r="A22" s="5" t="s">
        <v>399</v>
      </c>
      <c r="B22" s="5" t="s">
        <v>400</v>
      </c>
      <c r="C22" s="1">
        <v>44960</v>
      </c>
      <c r="D22" s="2" t="s">
        <v>72</v>
      </c>
      <c r="E22" s="2" t="s">
        <v>71</v>
      </c>
      <c r="F22" s="2" t="s">
        <v>73</v>
      </c>
      <c r="G22" s="2" t="s">
        <v>74</v>
      </c>
      <c r="H22" s="14">
        <f t="shared" si="0"/>
        <v>46365</v>
      </c>
      <c r="I22" s="15">
        <v>46365</v>
      </c>
      <c r="J22" s="15">
        <v>0</v>
      </c>
      <c r="K22" s="3" t="s">
        <v>75</v>
      </c>
    </row>
    <row r="23" spans="1:11" ht="20.100000000000001" customHeight="1" x14ac:dyDescent="0.25">
      <c r="A23" s="5" t="s">
        <v>399</v>
      </c>
      <c r="B23" s="5" t="s">
        <v>400</v>
      </c>
      <c r="C23" s="1">
        <v>44963</v>
      </c>
      <c r="D23" s="2" t="s">
        <v>24</v>
      </c>
      <c r="E23" s="2" t="s">
        <v>76</v>
      </c>
      <c r="F23" s="2" t="s">
        <v>25</v>
      </c>
      <c r="G23" s="2" t="s">
        <v>77</v>
      </c>
      <c r="H23" s="14">
        <f t="shared" si="0"/>
        <v>19040</v>
      </c>
      <c r="I23" s="15">
        <v>19040</v>
      </c>
      <c r="J23" s="15">
        <v>0</v>
      </c>
      <c r="K23" s="3" t="s">
        <v>27</v>
      </c>
    </row>
    <row r="24" spans="1:11" ht="20.100000000000001" customHeight="1" x14ac:dyDescent="0.25">
      <c r="A24" s="5" t="s">
        <v>399</v>
      </c>
      <c r="B24" s="5" t="s">
        <v>400</v>
      </c>
      <c r="C24" s="1">
        <v>44963</v>
      </c>
      <c r="D24" s="2" t="s">
        <v>29</v>
      </c>
      <c r="E24" s="2" t="s">
        <v>23</v>
      </c>
      <c r="F24" s="2" t="s">
        <v>78</v>
      </c>
      <c r="G24" s="2" t="s">
        <v>79</v>
      </c>
      <c r="H24" s="14">
        <f t="shared" si="0"/>
        <v>12961.73</v>
      </c>
      <c r="I24" s="15">
        <v>10801.44</v>
      </c>
      <c r="J24" s="15">
        <v>2160.29</v>
      </c>
      <c r="K24" s="3" t="s">
        <v>80</v>
      </c>
    </row>
    <row r="25" spans="1:11" ht="20.100000000000001" customHeight="1" x14ac:dyDescent="0.25">
      <c r="A25" s="5" t="s">
        <v>399</v>
      </c>
      <c r="B25" s="5" t="s">
        <v>400</v>
      </c>
      <c r="C25" s="1">
        <v>44963</v>
      </c>
      <c r="D25" s="2" t="s">
        <v>29</v>
      </c>
      <c r="E25" s="2" t="s">
        <v>23</v>
      </c>
      <c r="F25" s="2" t="s">
        <v>81</v>
      </c>
      <c r="G25" s="2" t="s">
        <v>82</v>
      </c>
      <c r="H25" s="14">
        <f t="shared" si="0"/>
        <v>18076.84</v>
      </c>
      <c r="I25" s="15">
        <v>15064.03</v>
      </c>
      <c r="J25" s="15">
        <v>3012.81</v>
      </c>
      <c r="K25" s="3" t="s">
        <v>83</v>
      </c>
    </row>
    <row r="26" spans="1:11" ht="20.100000000000001" customHeight="1" x14ac:dyDescent="0.25">
      <c r="A26" s="5" t="s">
        <v>399</v>
      </c>
      <c r="B26" s="5" t="s">
        <v>400</v>
      </c>
      <c r="C26" s="1">
        <v>44963</v>
      </c>
      <c r="D26" s="2" t="s">
        <v>29</v>
      </c>
      <c r="E26" s="2" t="s">
        <v>23</v>
      </c>
      <c r="F26" s="2" t="s">
        <v>81</v>
      </c>
      <c r="G26" s="2" t="s">
        <v>84</v>
      </c>
      <c r="H26" s="14">
        <f t="shared" si="0"/>
        <v>32834.22</v>
      </c>
      <c r="I26" s="15">
        <v>27361.85</v>
      </c>
      <c r="J26" s="15">
        <v>5472.37</v>
      </c>
      <c r="K26" s="3" t="s">
        <v>83</v>
      </c>
    </row>
    <row r="27" spans="1:11" ht="20.100000000000001" customHeight="1" x14ac:dyDescent="0.25">
      <c r="A27" s="5" t="s">
        <v>399</v>
      </c>
      <c r="B27" s="5" t="s">
        <v>400</v>
      </c>
      <c r="C27" s="1">
        <v>44963</v>
      </c>
      <c r="D27" s="2" t="s">
        <v>29</v>
      </c>
      <c r="E27" s="2" t="s">
        <v>23</v>
      </c>
      <c r="F27" s="2" t="s">
        <v>85</v>
      </c>
      <c r="G27" s="2" t="s">
        <v>86</v>
      </c>
      <c r="H27" s="14">
        <f t="shared" si="0"/>
        <v>18000</v>
      </c>
      <c r="I27" s="15">
        <v>15000</v>
      </c>
      <c r="J27" s="15">
        <v>3000</v>
      </c>
      <c r="K27" s="3" t="s">
        <v>87</v>
      </c>
    </row>
    <row r="28" spans="1:11" ht="20.100000000000001" customHeight="1" x14ac:dyDescent="0.25">
      <c r="A28" s="5" t="s">
        <v>399</v>
      </c>
      <c r="B28" s="5" t="s">
        <v>400</v>
      </c>
      <c r="C28" s="1">
        <v>44963</v>
      </c>
      <c r="D28" s="2" t="s">
        <v>29</v>
      </c>
      <c r="E28" s="2" t="s">
        <v>23</v>
      </c>
      <c r="F28" s="2" t="s">
        <v>88</v>
      </c>
      <c r="G28" s="2" t="s">
        <v>89</v>
      </c>
      <c r="H28" s="14">
        <f t="shared" si="0"/>
        <v>13686.84</v>
      </c>
      <c r="I28" s="15">
        <v>11405.7</v>
      </c>
      <c r="J28" s="15">
        <v>2281.14</v>
      </c>
      <c r="K28" s="3" t="s">
        <v>90</v>
      </c>
    </row>
    <row r="29" spans="1:11" ht="20.100000000000001" customHeight="1" x14ac:dyDescent="0.25">
      <c r="A29" s="5" t="s">
        <v>399</v>
      </c>
      <c r="B29" s="5" t="s">
        <v>400</v>
      </c>
      <c r="C29" s="1">
        <v>44963</v>
      </c>
      <c r="D29" s="2" t="s">
        <v>29</v>
      </c>
      <c r="E29" s="2" t="s">
        <v>23</v>
      </c>
      <c r="F29" s="2" t="s">
        <v>88</v>
      </c>
      <c r="G29" s="2" t="s">
        <v>91</v>
      </c>
      <c r="H29" s="14">
        <f t="shared" si="0"/>
        <v>18249.12</v>
      </c>
      <c r="I29" s="15">
        <v>15207.6</v>
      </c>
      <c r="J29" s="15">
        <v>3041.52</v>
      </c>
      <c r="K29" s="3" t="s">
        <v>90</v>
      </c>
    </row>
    <row r="30" spans="1:11" ht="20.100000000000001" customHeight="1" x14ac:dyDescent="0.25">
      <c r="A30" s="5" t="s">
        <v>399</v>
      </c>
      <c r="B30" s="5" t="s">
        <v>400</v>
      </c>
      <c r="C30" s="1">
        <v>44963</v>
      </c>
      <c r="D30" s="2" t="s">
        <v>29</v>
      </c>
      <c r="E30" s="2" t="s">
        <v>23</v>
      </c>
      <c r="F30" s="2" t="s">
        <v>92</v>
      </c>
      <c r="G30" s="2" t="s">
        <v>93</v>
      </c>
      <c r="H30" s="14">
        <f t="shared" si="0"/>
        <v>14204.16</v>
      </c>
      <c r="I30" s="15">
        <v>11836.8</v>
      </c>
      <c r="J30" s="15">
        <v>2367.36</v>
      </c>
      <c r="K30" s="3" t="s">
        <v>94</v>
      </c>
    </row>
    <row r="31" spans="1:11" ht="20.100000000000001" customHeight="1" x14ac:dyDescent="0.25">
      <c r="A31" s="5" t="s">
        <v>399</v>
      </c>
      <c r="B31" s="5" t="s">
        <v>400</v>
      </c>
      <c r="C31" s="1">
        <v>44963</v>
      </c>
      <c r="D31" s="2" t="s">
        <v>29</v>
      </c>
      <c r="E31" s="2" t="s">
        <v>23</v>
      </c>
      <c r="F31" s="2" t="s">
        <v>95</v>
      </c>
      <c r="G31" s="2" t="s">
        <v>96</v>
      </c>
      <c r="H31" s="14">
        <f t="shared" si="0"/>
        <v>24872.400000000001</v>
      </c>
      <c r="I31" s="15">
        <v>20727</v>
      </c>
      <c r="J31" s="15">
        <v>4145.3999999999996</v>
      </c>
      <c r="K31" s="3" t="s">
        <v>97</v>
      </c>
    </row>
    <row r="32" spans="1:11" ht="20.100000000000001" customHeight="1" x14ac:dyDescent="0.25">
      <c r="A32" s="5" t="s">
        <v>399</v>
      </c>
      <c r="B32" s="5" t="s">
        <v>400</v>
      </c>
      <c r="C32" s="1">
        <v>44963</v>
      </c>
      <c r="D32" s="2" t="s">
        <v>29</v>
      </c>
      <c r="E32" s="2" t="s">
        <v>23</v>
      </c>
      <c r="F32" s="2" t="s">
        <v>98</v>
      </c>
      <c r="G32" s="2" t="s">
        <v>99</v>
      </c>
      <c r="H32" s="14">
        <f t="shared" si="0"/>
        <v>12573.6</v>
      </c>
      <c r="I32" s="15">
        <v>10478</v>
      </c>
      <c r="J32" s="15">
        <v>2095.6</v>
      </c>
      <c r="K32" s="3" t="s">
        <v>100</v>
      </c>
    </row>
    <row r="33" spans="1:11" ht="20.100000000000001" customHeight="1" x14ac:dyDescent="0.25">
      <c r="A33" s="5" t="s">
        <v>399</v>
      </c>
      <c r="B33" s="5" t="s">
        <v>400</v>
      </c>
      <c r="C33" s="1">
        <v>44963</v>
      </c>
      <c r="D33" s="2" t="s">
        <v>29</v>
      </c>
      <c r="E33" s="2" t="s">
        <v>23</v>
      </c>
      <c r="F33" s="2" t="s">
        <v>101</v>
      </c>
      <c r="G33" s="2" t="s">
        <v>102</v>
      </c>
      <c r="H33" s="14">
        <f t="shared" si="0"/>
        <v>37299</v>
      </c>
      <c r="I33" s="15">
        <v>37299</v>
      </c>
      <c r="J33" s="15">
        <v>0</v>
      </c>
      <c r="K33" s="3" t="s">
        <v>103</v>
      </c>
    </row>
    <row r="34" spans="1:11" ht="20.100000000000001" customHeight="1" x14ac:dyDescent="0.25">
      <c r="A34" s="5" t="s">
        <v>399</v>
      </c>
      <c r="B34" s="5" t="s">
        <v>400</v>
      </c>
      <c r="C34" s="1">
        <v>44963</v>
      </c>
      <c r="D34" s="2" t="s">
        <v>29</v>
      </c>
      <c r="E34" s="2" t="s">
        <v>23</v>
      </c>
      <c r="F34" s="2" t="s">
        <v>104</v>
      </c>
      <c r="G34" s="2" t="s">
        <v>105</v>
      </c>
      <c r="H34" s="14">
        <f t="shared" si="0"/>
        <v>12243.84</v>
      </c>
      <c r="I34" s="15">
        <v>10203.200000000001</v>
      </c>
      <c r="J34" s="15">
        <v>2040.64</v>
      </c>
      <c r="K34" s="3" t="s">
        <v>106</v>
      </c>
    </row>
    <row r="35" spans="1:11" ht="20.100000000000001" customHeight="1" x14ac:dyDescent="0.25">
      <c r="A35" s="5" t="s">
        <v>399</v>
      </c>
      <c r="B35" s="5" t="s">
        <v>400</v>
      </c>
      <c r="C35" s="1">
        <v>44963</v>
      </c>
      <c r="D35" s="2" t="s">
        <v>29</v>
      </c>
      <c r="E35" s="2" t="s">
        <v>23</v>
      </c>
      <c r="F35" s="2" t="s">
        <v>107</v>
      </c>
      <c r="G35" s="2" t="s">
        <v>108</v>
      </c>
      <c r="H35" s="14">
        <f t="shared" si="0"/>
        <v>20062.740000000002</v>
      </c>
      <c r="I35" s="15">
        <v>16718.95</v>
      </c>
      <c r="J35" s="15">
        <v>3343.79</v>
      </c>
      <c r="K35" s="3" t="s">
        <v>109</v>
      </c>
    </row>
    <row r="36" spans="1:11" ht="20.100000000000001" customHeight="1" x14ac:dyDescent="0.25">
      <c r="A36" s="5" t="s">
        <v>399</v>
      </c>
      <c r="B36" s="5" t="s">
        <v>400</v>
      </c>
      <c r="C36" s="1">
        <v>44963</v>
      </c>
      <c r="D36" s="2" t="s">
        <v>111</v>
      </c>
      <c r="E36" s="2" t="s">
        <v>110</v>
      </c>
      <c r="F36" s="2" t="s">
        <v>112</v>
      </c>
      <c r="G36" s="2" t="s">
        <v>113</v>
      </c>
      <c r="H36" s="14">
        <f t="shared" si="0"/>
        <v>16218.75</v>
      </c>
      <c r="I36" s="15">
        <v>16218.75</v>
      </c>
      <c r="J36" s="15">
        <v>0</v>
      </c>
      <c r="K36" s="4"/>
    </row>
    <row r="37" spans="1:11" ht="20.100000000000001" customHeight="1" x14ac:dyDescent="0.25">
      <c r="A37" s="5" t="s">
        <v>399</v>
      </c>
      <c r="B37" s="5" t="s">
        <v>400</v>
      </c>
      <c r="C37" s="1">
        <v>44963</v>
      </c>
      <c r="D37" s="2" t="s">
        <v>111</v>
      </c>
      <c r="E37" s="2" t="s">
        <v>110</v>
      </c>
      <c r="F37" s="2" t="s">
        <v>112</v>
      </c>
      <c r="G37" s="2" t="s">
        <v>114</v>
      </c>
      <c r="H37" s="14">
        <f t="shared" si="0"/>
        <v>10312.5</v>
      </c>
      <c r="I37" s="15">
        <v>10312.5</v>
      </c>
      <c r="J37" s="15">
        <v>0</v>
      </c>
      <c r="K37" s="4"/>
    </row>
    <row r="38" spans="1:11" ht="20.100000000000001" customHeight="1" x14ac:dyDescent="0.25">
      <c r="A38" s="5" t="s">
        <v>399</v>
      </c>
      <c r="B38" s="5" t="s">
        <v>400</v>
      </c>
      <c r="C38" s="1">
        <v>44963</v>
      </c>
      <c r="D38" s="2" t="s">
        <v>111</v>
      </c>
      <c r="E38" s="2" t="s">
        <v>110</v>
      </c>
      <c r="F38" s="2" t="s">
        <v>112</v>
      </c>
      <c r="G38" s="2" t="s">
        <v>115</v>
      </c>
      <c r="H38" s="14">
        <f t="shared" si="0"/>
        <v>15562.5</v>
      </c>
      <c r="I38" s="15">
        <v>15562.5</v>
      </c>
      <c r="J38" s="15">
        <v>0</v>
      </c>
      <c r="K38" s="4"/>
    </row>
    <row r="39" spans="1:11" ht="20.100000000000001" customHeight="1" x14ac:dyDescent="0.25">
      <c r="A39" s="5" t="s">
        <v>399</v>
      </c>
      <c r="B39" s="5" t="s">
        <v>400</v>
      </c>
      <c r="C39" s="1">
        <v>44963</v>
      </c>
      <c r="D39" s="2" t="s">
        <v>29</v>
      </c>
      <c r="E39" s="2" t="s">
        <v>116</v>
      </c>
      <c r="F39" s="2" t="s">
        <v>117</v>
      </c>
      <c r="G39" s="2" t="s">
        <v>118</v>
      </c>
      <c r="H39" s="14">
        <f t="shared" si="0"/>
        <v>312250.67</v>
      </c>
      <c r="I39" s="15">
        <v>260285.37</v>
      </c>
      <c r="J39" s="15">
        <v>51965.3</v>
      </c>
      <c r="K39" s="3" t="s">
        <v>119</v>
      </c>
    </row>
    <row r="40" spans="1:11" ht="20.100000000000001" customHeight="1" x14ac:dyDescent="0.25">
      <c r="A40" s="5" t="s">
        <v>399</v>
      </c>
      <c r="B40" s="5" t="s">
        <v>400</v>
      </c>
      <c r="C40" s="1">
        <v>44963</v>
      </c>
      <c r="D40" s="2" t="s">
        <v>29</v>
      </c>
      <c r="E40" s="2" t="s">
        <v>37</v>
      </c>
      <c r="F40" s="2" t="s">
        <v>120</v>
      </c>
      <c r="G40" s="2" t="s">
        <v>121</v>
      </c>
      <c r="H40" s="14">
        <f t="shared" si="0"/>
        <v>27704.510000000002</v>
      </c>
      <c r="I40" s="15">
        <v>23087.09</v>
      </c>
      <c r="J40" s="15">
        <v>4617.42</v>
      </c>
      <c r="K40" s="4"/>
    </row>
    <row r="41" spans="1:11" ht="20.100000000000001" customHeight="1" x14ac:dyDescent="0.25">
      <c r="A41" s="5" t="s">
        <v>399</v>
      </c>
      <c r="B41" s="5" t="s">
        <v>400</v>
      </c>
      <c r="C41" s="1">
        <v>44963</v>
      </c>
      <c r="D41" s="2" t="s">
        <v>29</v>
      </c>
      <c r="E41" s="2" t="s">
        <v>56</v>
      </c>
      <c r="F41" s="2" t="s">
        <v>122</v>
      </c>
      <c r="G41" s="2" t="s">
        <v>123</v>
      </c>
      <c r="H41" s="14">
        <f t="shared" si="0"/>
        <v>10019.11</v>
      </c>
      <c r="I41" s="15">
        <v>10019.11</v>
      </c>
      <c r="J41" s="15">
        <v>0</v>
      </c>
      <c r="K41" s="3" t="s">
        <v>124</v>
      </c>
    </row>
    <row r="42" spans="1:11" ht="20.100000000000001" customHeight="1" x14ac:dyDescent="0.25">
      <c r="A42" s="5" t="s">
        <v>399</v>
      </c>
      <c r="B42" s="5" t="s">
        <v>400</v>
      </c>
      <c r="C42" s="1">
        <v>44963</v>
      </c>
      <c r="D42" s="2" t="s">
        <v>125</v>
      </c>
      <c r="E42" s="2" t="s">
        <v>71</v>
      </c>
      <c r="F42" s="2" t="s">
        <v>126</v>
      </c>
      <c r="G42" s="2" t="s">
        <v>127</v>
      </c>
      <c r="H42" s="14">
        <f t="shared" si="0"/>
        <v>85524</v>
      </c>
      <c r="I42" s="15">
        <v>85524</v>
      </c>
      <c r="J42" s="15">
        <v>0</v>
      </c>
      <c r="K42" s="3" t="s">
        <v>128</v>
      </c>
    </row>
    <row r="43" spans="1:11" ht="20.100000000000001" customHeight="1" x14ac:dyDescent="0.25">
      <c r="A43" s="5" t="s">
        <v>399</v>
      </c>
      <c r="B43" s="5" t="s">
        <v>400</v>
      </c>
      <c r="C43" s="1">
        <v>44964</v>
      </c>
      <c r="D43" s="2" t="s">
        <v>29</v>
      </c>
      <c r="E43" s="2" t="s">
        <v>129</v>
      </c>
      <c r="F43" s="2" t="s">
        <v>130</v>
      </c>
      <c r="G43" s="2" t="s">
        <v>131</v>
      </c>
      <c r="H43" s="14">
        <f t="shared" si="0"/>
        <v>20512.8</v>
      </c>
      <c r="I43" s="15">
        <v>17094</v>
      </c>
      <c r="J43" s="15">
        <v>3418.8</v>
      </c>
      <c r="K43" s="4"/>
    </row>
    <row r="44" spans="1:11" ht="20.100000000000001" customHeight="1" x14ac:dyDescent="0.25">
      <c r="A44" s="5" t="s">
        <v>399</v>
      </c>
      <c r="B44" s="5" t="s">
        <v>400</v>
      </c>
      <c r="C44" s="1">
        <v>44964</v>
      </c>
      <c r="D44" s="2" t="s">
        <v>133</v>
      </c>
      <c r="E44" s="2" t="s">
        <v>132</v>
      </c>
      <c r="F44" s="2" t="s">
        <v>134</v>
      </c>
      <c r="G44" s="2" t="s">
        <v>135</v>
      </c>
      <c r="H44" s="14">
        <f t="shared" si="0"/>
        <v>11244.2</v>
      </c>
      <c r="I44" s="15">
        <v>11244.2</v>
      </c>
      <c r="J44" s="15">
        <v>0</v>
      </c>
      <c r="K44" s="3" t="s">
        <v>136</v>
      </c>
    </row>
    <row r="45" spans="1:11" ht="20.100000000000001" customHeight="1" x14ac:dyDescent="0.25">
      <c r="A45" s="5" t="s">
        <v>399</v>
      </c>
      <c r="B45" s="5" t="s">
        <v>400</v>
      </c>
      <c r="C45" s="1">
        <v>44964</v>
      </c>
      <c r="D45" s="2" t="s">
        <v>61</v>
      </c>
      <c r="E45" s="2" t="s">
        <v>137</v>
      </c>
      <c r="F45" s="2" t="s">
        <v>138</v>
      </c>
      <c r="G45" s="2" t="s">
        <v>139</v>
      </c>
      <c r="H45" s="14">
        <f t="shared" si="0"/>
        <v>150172.91999999998</v>
      </c>
      <c r="I45" s="15">
        <v>126217.9</v>
      </c>
      <c r="J45" s="15">
        <v>23955.02</v>
      </c>
      <c r="K45" s="4"/>
    </row>
    <row r="46" spans="1:11" ht="20.100000000000001" customHeight="1" x14ac:dyDescent="0.25">
      <c r="A46" s="5" t="s">
        <v>399</v>
      </c>
      <c r="B46" s="5" t="s">
        <v>400</v>
      </c>
      <c r="C46" s="1">
        <v>44964</v>
      </c>
      <c r="D46" s="2" t="s">
        <v>141</v>
      </c>
      <c r="E46" s="2" t="s">
        <v>140</v>
      </c>
      <c r="F46" s="2" t="s">
        <v>117</v>
      </c>
      <c r="G46" s="2" t="s">
        <v>142</v>
      </c>
      <c r="H46" s="14">
        <f t="shared" si="0"/>
        <v>103165.6</v>
      </c>
      <c r="I46" s="15">
        <v>103165.6</v>
      </c>
      <c r="J46" s="15">
        <v>0</v>
      </c>
      <c r="K46" s="3" t="s">
        <v>119</v>
      </c>
    </row>
    <row r="47" spans="1:11" ht="20.100000000000001" customHeight="1" x14ac:dyDescent="0.25">
      <c r="A47" s="5" t="s">
        <v>399</v>
      </c>
      <c r="B47" s="5" t="s">
        <v>400</v>
      </c>
      <c r="C47" s="1">
        <v>44964</v>
      </c>
      <c r="D47" s="2" t="s">
        <v>143</v>
      </c>
      <c r="E47" s="2" t="s">
        <v>140</v>
      </c>
      <c r="F47" s="2" t="s">
        <v>117</v>
      </c>
      <c r="G47" s="2" t="s">
        <v>142</v>
      </c>
      <c r="H47" s="14">
        <f t="shared" si="0"/>
        <v>103165.6</v>
      </c>
      <c r="I47" s="15">
        <v>103165.6</v>
      </c>
      <c r="J47" s="15">
        <v>0</v>
      </c>
      <c r="K47" s="3" t="s">
        <v>119</v>
      </c>
    </row>
    <row r="48" spans="1:11" ht="20.100000000000001" customHeight="1" x14ac:dyDescent="0.25">
      <c r="A48" s="5" t="s">
        <v>399</v>
      </c>
      <c r="B48" s="5" t="s">
        <v>400</v>
      </c>
      <c r="C48" s="1">
        <v>44964</v>
      </c>
      <c r="D48" s="2" t="s">
        <v>143</v>
      </c>
      <c r="E48" s="2" t="s">
        <v>140</v>
      </c>
      <c r="F48" s="2" t="s">
        <v>117</v>
      </c>
      <c r="G48" s="2" t="s">
        <v>144</v>
      </c>
      <c r="H48" s="14">
        <f t="shared" si="0"/>
        <v>10185.17</v>
      </c>
      <c r="I48" s="15">
        <v>10185.17</v>
      </c>
      <c r="J48" s="15">
        <v>0</v>
      </c>
      <c r="K48" s="3" t="s">
        <v>119</v>
      </c>
    </row>
    <row r="49" spans="1:11" ht="20.100000000000001" customHeight="1" x14ac:dyDescent="0.25">
      <c r="A49" s="5" t="s">
        <v>399</v>
      </c>
      <c r="B49" s="5" t="s">
        <v>400</v>
      </c>
      <c r="C49" s="1">
        <v>44964</v>
      </c>
      <c r="D49" s="2" t="s">
        <v>29</v>
      </c>
      <c r="E49" s="2" t="s">
        <v>33</v>
      </c>
      <c r="F49" s="2" t="s">
        <v>145</v>
      </c>
      <c r="G49" s="2" t="s">
        <v>146</v>
      </c>
      <c r="H49" s="14">
        <f t="shared" si="0"/>
        <v>152803.07999999999</v>
      </c>
      <c r="I49" s="15">
        <v>127335.9</v>
      </c>
      <c r="J49" s="15">
        <v>25467.18</v>
      </c>
      <c r="K49" s="3" t="s">
        <v>147</v>
      </c>
    </row>
    <row r="50" spans="1:11" ht="20.100000000000001" customHeight="1" x14ac:dyDescent="0.25">
      <c r="A50" s="5" t="s">
        <v>399</v>
      </c>
      <c r="B50" s="5" t="s">
        <v>400</v>
      </c>
      <c r="C50" s="1">
        <v>44964</v>
      </c>
      <c r="D50" s="2" t="s">
        <v>149</v>
      </c>
      <c r="E50" s="2" t="s">
        <v>148</v>
      </c>
      <c r="F50" s="2" t="s">
        <v>130</v>
      </c>
      <c r="G50" s="2" t="s">
        <v>150</v>
      </c>
      <c r="H50" s="14">
        <f t="shared" si="0"/>
        <v>24714.48</v>
      </c>
      <c r="I50" s="15">
        <v>24714.48</v>
      </c>
      <c r="J50" s="15">
        <v>0</v>
      </c>
      <c r="K50" s="4"/>
    </row>
    <row r="51" spans="1:11" ht="20.100000000000001" customHeight="1" x14ac:dyDescent="0.25">
      <c r="A51" s="5" t="s">
        <v>399</v>
      </c>
      <c r="B51" s="5" t="s">
        <v>400</v>
      </c>
      <c r="C51" s="1">
        <v>44964</v>
      </c>
      <c r="D51" s="2" t="s">
        <v>152</v>
      </c>
      <c r="E51" s="2" t="s">
        <v>151</v>
      </c>
      <c r="F51" s="2" t="s">
        <v>126</v>
      </c>
      <c r="G51" s="2" t="s">
        <v>153</v>
      </c>
      <c r="H51" s="14">
        <f t="shared" si="0"/>
        <v>28474.23</v>
      </c>
      <c r="I51" s="15">
        <v>28474.23</v>
      </c>
      <c r="J51" s="15">
        <v>0</v>
      </c>
      <c r="K51" s="3" t="s">
        <v>128</v>
      </c>
    </row>
    <row r="52" spans="1:11" ht="20.100000000000001" customHeight="1" x14ac:dyDescent="0.25">
      <c r="A52" s="5" t="s">
        <v>399</v>
      </c>
      <c r="B52" s="5" t="s">
        <v>400</v>
      </c>
      <c r="C52" s="1">
        <v>44965</v>
      </c>
      <c r="D52" s="2" t="s">
        <v>9</v>
      </c>
      <c r="E52" s="2" t="s">
        <v>8</v>
      </c>
      <c r="F52" s="2" t="s">
        <v>10</v>
      </c>
      <c r="G52" s="2" t="s">
        <v>154</v>
      </c>
      <c r="H52" s="14">
        <f t="shared" si="0"/>
        <v>629122.66</v>
      </c>
      <c r="I52" s="15">
        <v>524268.88</v>
      </c>
      <c r="J52" s="15">
        <v>104853.78</v>
      </c>
      <c r="K52" s="3" t="s">
        <v>12</v>
      </c>
    </row>
    <row r="53" spans="1:11" ht="20.100000000000001" customHeight="1" x14ac:dyDescent="0.25">
      <c r="A53" s="5" t="s">
        <v>399</v>
      </c>
      <c r="B53" s="5" t="s">
        <v>400</v>
      </c>
      <c r="C53" s="1">
        <v>44965</v>
      </c>
      <c r="D53" s="2" t="s">
        <v>155</v>
      </c>
      <c r="E53" s="2" t="s">
        <v>76</v>
      </c>
      <c r="F53" s="2" t="s">
        <v>156</v>
      </c>
      <c r="G53" s="2" t="s">
        <v>157</v>
      </c>
      <c r="H53" s="14">
        <f t="shared" si="0"/>
        <v>105214.37</v>
      </c>
      <c r="I53" s="15">
        <v>105214.37</v>
      </c>
      <c r="J53" s="15">
        <v>0</v>
      </c>
      <c r="K53" s="3" t="s">
        <v>158</v>
      </c>
    </row>
    <row r="54" spans="1:11" ht="20.100000000000001" customHeight="1" x14ac:dyDescent="0.25">
      <c r="A54" s="5" t="s">
        <v>399</v>
      </c>
      <c r="B54" s="5" t="s">
        <v>400</v>
      </c>
      <c r="C54" s="1">
        <v>44965</v>
      </c>
      <c r="D54" s="2" t="s">
        <v>14</v>
      </c>
      <c r="E54" s="2" t="s">
        <v>159</v>
      </c>
      <c r="F54" s="2" t="s">
        <v>160</v>
      </c>
      <c r="G54" s="2" t="s">
        <v>161</v>
      </c>
      <c r="H54" s="14">
        <f t="shared" si="0"/>
        <v>100122</v>
      </c>
      <c r="I54" s="15">
        <v>83435</v>
      </c>
      <c r="J54" s="15">
        <v>16687</v>
      </c>
      <c r="K54" s="3" t="s">
        <v>162</v>
      </c>
    </row>
    <row r="55" spans="1:11" ht="20.100000000000001" customHeight="1" x14ac:dyDescent="0.25">
      <c r="A55" s="5" t="s">
        <v>399</v>
      </c>
      <c r="B55" s="5" t="s">
        <v>400</v>
      </c>
      <c r="C55" s="1">
        <v>44965</v>
      </c>
      <c r="D55" s="2" t="s">
        <v>14</v>
      </c>
      <c r="E55" s="2" t="s">
        <v>159</v>
      </c>
      <c r="F55" s="2" t="s">
        <v>160</v>
      </c>
      <c r="G55" s="2" t="s">
        <v>163</v>
      </c>
      <c r="H55" s="14">
        <f t="shared" si="0"/>
        <v>59496</v>
      </c>
      <c r="I55" s="15">
        <v>49580</v>
      </c>
      <c r="J55" s="15">
        <v>9916</v>
      </c>
      <c r="K55" s="3" t="s">
        <v>162</v>
      </c>
    </row>
    <row r="56" spans="1:11" ht="20.100000000000001" customHeight="1" x14ac:dyDescent="0.25">
      <c r="A56" s="5" t="s">
        <v>399</v>
      </c>
      <c r="B56" s="5" t="s">
        <v>400</v>
      </c>
      <c r="C56" s="1">
        <v>44965</v>
      </c>
      <c r="D56" s="2" t="s">
        <v>65</v>
      </c>
      <c r="E56" s="2" t="s">
        <v>137</v>
      </c>
      <c r="F56" s="2" t="s">
        <v>138</v>
      </c>
      <c r="G56" s="2" t="s">
        <v>164</v>
      </c>
      <c r="H56" s="14">
        <f t="shared" si="0"/>
        <v>317538.66000000003</v>
      </c>
      <c r="I56" s="15">
        <v>266232.38</v>
      </c>
      <c r="J56" s="15">
        <v>51306.28</v>
      </c>
      <c r="K56" s="4"/>
    </row>
    <row r="57" spans="1:11" ht="20.100000000000001" customHeight="1" x14ac:dyDescent="0.25">
      <c r="A57" s="5" t="s">
        <v>399</v>
      </c>
      <c r="B57" s="5" t="s">
        <v>400</v>
      </c>
      <c r="C57" s="1">
        <v>44965</v>
      </c>
      <c r="D57" s="2" t="s">
        <v>165</v>
      </c>
      <c r="E57" s="2" t="s">
        <v>110</v>
      </c>
      <c r="F57" s="2" t="s">
        <v>166</v>
      </c>
      <c r="G57" s="2" t="s">
        <v>167</v>
      </c>
      <c r="H57" s="14">
        <f t="shared" si="0"/>
        <v>31677.7</v>
      </c>
      <c r="I57" s="15">
        <v>31677.7</v>
      </c>
      <c r="J57" s="15">
        <v>0</v>
      </c>
      <c r="K57" s="3" t="s">
        <v>168</v>
      </c>
    </row>
    <row r="58" spans="1:11" ht="20.100000000000001" customHeight="1" x14ac:dyDescent="0.25">
      <c r="A58" s="5" t="s">
        <v>399</v>
      </c>
      <c r="B58" s="5" t="s">
        <v>400</v>
      </c>
      <c r="C58" s="1">
        <v>44965</v>
      </c>
      <c r="D58" s="2" t="s">
        <v>165</v>
      </c>
      <c r="E58" s="2" t="s">
        <v>110</v>
      </c>
      <c r="F58" s="2" t="s">
        <v>166</v>
      </c>
      <c r="G58" s="2" t="s">
        <v>169</v>
      </c>
      <c r="H58" s="14">
        <f t="shared" si="0"/>
        <v>31677.7</v>
      </c>
      <c r="I58" s="15">
        <v>31677.7</v>
      </c>
      <c r="J58" s="15">
        <v>0</v>
      </c>
      <c r="K58" s="3" t="s">
        <v>168</v>
      </c>
    </row>
    <row r="59" spans="1:11" ht="20.100000000000001" customHeight="1" x14ac:dyDescent="0.25">
      <c r="A59" s="5" t="s">
        <v>399</v>
      </c>
      <c r="B59" s="5" t="s">
        <v>400</v>
      </c>
      <c r="C59" s="1">
        <v>44965</v>
      </c>
      <c r="D59" s="2" t="s">
        <v>165</v>
      </c>
      <c r="E59" s="2" t="s">
        <v>110</v>
      </c>
      <c r="F59" s="2" t="s">
        <v>166</v>
      </c>
      <c r="G59" s="2" t="s">
        <v>170</v>
      </c>
      <c r="H59" s="14">
        <f t="shared" si="0"/>
        <v>31677.7</v>
      </c>
      <c r="I59" s="15">
        <v>31677.7</v>
      </c>
      <c r="J59" s="15">
        <v>0</v>
      </c>
      <c r="K59" s="3" t="s">
        <v>168</v>
      </c>
    </row>
    <row r="60" spans="1:11" ht="20.100000000000001" customHeight="1" x14ac:dyDescent="0.25">
      <c r="A60" s="5" t="s">
        <v>399</v>
      </c>
      <c r="B60" s="5" t="s">
        <v>400</v>
      </c>
      <c r="C60" s="1">
        <v>44965</v>
      </c>
      <c r="D60" s="2" t="s">
        <v>172</v>
      </c>
      <c r="E60" s="2" t="s">
        <v>171</v>
      </c>
      <c r="F60" s="2" t="s">
        <v>173</v>
      </c>
      <c r="G60" s="2" t="s">
        <v>174</v>
      </c>
      <c r="H60" s="14">
        <f t="shared" si="0"/>
        <v>11830.12</v>
      </c>
      <c r="I60" s="15">
        <v>11830.12</v>
      </c>
      <c r="J60" s="15">
        <v>0</v>
      </c>
      <c r="K60" s="4"/>
    </row>
    <row r="61" spans="1:11" ht="20.100000000000001" customHeight="1" x14ac:dyDescent="0.25">
      <c r="A61" s="5" t="s">
        <v>399</v>
      </c>
      <c r="B61" s="5" t="s">
        <v>400</v>
      </c>
      <c r="C61" s="1">
        <v>44965</v>
      </c>
      <c r="D61" s="2" t="s">
        <v>176</v>
      </c>
      <c r="E61" s="2" t="s">
        <v>175</v>
      </c>
      <c r="F61" s="2" t="s">
        <v>177</v>
      </c>
      <c r="G61" s="2" t="s">
        <v>178</v>
      </c>
      <c r="H61" s="14">
        <f t="shared" si="0"/>
        <v>13690.01</v>
      </c>
      <c r="I61" s="15">
        <v>11408.34</v>
      </c>
      <c r="J61" s="15">
        <v>2281.67</v>
      </c>
      <c r="K61" s="3" t="s">
        <v>179</v>
      </c>
    </row>
    <row r="62" spans="1:11" ht="20.100000000000001" customHeight="1" x14ac:dyDescent="0.25">
      <c r="A62" s="5" t="s">
        <v>399</v>
      </c>
      <c r="B62" s="5" t="s">
        <v>400</v>
      </c>
      <c r="C62" s="1">
        <v>44966</v>
      </c>
      <c r="D62" s="2" t="s">
        <v>180</v>
      </c>
      <c r="E62" s="2" t="s">
        <v>137</v>
      </c>
      <c r="F62" s="2" t="s">
        <v>138</v>
      </c>
      <c r="G62" s="2" t="s">
        <v>181</v>
      </c>
      <c r="H62" s="14">
        <f t="shared" si="0"/>
        <v>26631.21</v>
      </c>
      <c r="I62" s="15">
        <v>22192.67</v>
      </c>
      <c r="J62" s="15">
        <v>4438.54</v>
      </c>
      <c r="K62" s="4"/>
    </row>
    <row r="63" spans="1:11" ht="20.100000000000001" customHeight="1" x14ac:dyDescent="0.25">
      <c r="A63" s="5" t="s">
        <v>399</v>
      </c>
      <c r="B63" s="5" t="s">
        <v>400</v>
      </c>
      <c r="C63" s="1">
        <v>44966</v>
      </c>
      <c r="D63" s="2" t="s">
        <v>182</v>
      </c>
      <c r="E63" s="2" t="s">
        <v>48</v>
      </c>
      <c r="F63" s="2" t="s">
        <v>183</v>
      </c>
      <c r="G63" s="2" t="s">
        <v>184</v>
      </c>
      <c r="H63" s="14">
        <f t="shared" si="0"/>
        <v>17156.25</v>
      </c>
      <c r="I63" s="15">
        <v>17156.25</v>
      </c>
      <c r="J63" s="15">
        <v>0</v>
      </c>
      <c r="K63" s="4"/>
    </row>
    <row r="64" spans="1:11" ht="20.100000000000001" customHeight="1" x14ac:dyDescent="0.25">
      <c r="A64" s="5" t="s">
        <v>399</v>
      </c>
      <c r="B64" s="5" t="s">
        <v>400</v>
      </c>
      <c r="C64" s="1">
        <v>44966</v>
      </c>
      <c r="D64" s="2" t="s">
        <v>182</v>
      </c>
      <c r="E64" s="2" t="s">
        <v>48</v>
      </c>
      <c r="F64" s="2" t="s">
        <v>183</v>
      </c>
      <c r="G64" s="2" t="s">
        <v>185</v>
      </c>
      <c r="H64" s="14">
        <f t="shared" si="0"/>
        <v>16868.78</v>
      </c>
      <c r="I64" s="15">
        <v>16868.78</v>
      </c>
      <c r="J64" s="15">
        <v>0</v>
      </c>
      <c r="K64" s="4"/>
    </row>
    <row r="65" spans="1:11" ht="20.100000000000001" customHeight="1" x14ac:dyDescent="0.25">
      <c r="A65" s="5" t="s">
        <v>399</v>
      </c>
      <c r="B65" s="5" t="s">
        <v>400</v>
      </c>
      <c r="C65" s="1">
        <v>44966</v>
      </c>
      <c r="D65" s="2" t="s">
        <v>29</v>
      </c>
      <c r="E65" s="2" t="s">
        <v>33</v>
      </c>
      <c r="F65" s="2" t="s">
        <v>186</v>
      </c>
      <c r="G65" s="2" t="s">
        <v>187</v>
      </c>
      <c r="H65" s="14">
        <f t="shared" si="0"/>
        <v>12484.84</v>
      </c>
      <c r="I65" s="15">
        <v>10404.030000000001</v>
      </c>
      <c r="J65" s="15">
        <v>2080.81</v>
      </c>
      <c r="K65" s="3" t="s">
        <v>188</v>
      </c>
    </row>
    <row r="66" spans="1:11" ht="20.100000000000001" customHeight="1" x14ac:dyDescent="0.25">
      <c r="A66" s="5" t="s">
        <v>399</v>
      </c>
      <c r="B66" s="5" t="s">
        <v>400</v>
      </c>
      <c r="C66" s="1">
        <v>44966</v>
      </c>
      <c r="D66" s="2" t="s">
        <v>29</v>
      </c>
      <c r="E66" s="2" t="s">
        <v>37</v>
      </c>
      <c r="F66" s="2" t="s">
        <v>189</v>
      </c>
      <c r="G66" s="2" t="s">
        <v>190</v>
      </c>
      <c r="H66" s="14">
        <f t="shared" si="0"/>
        <v>59480.4</v>
      </c>
      <c r="I66" s="15">
        <v>49567</v>
      </c>
      <c r="J66" s="15">
        <v>9913.4</v>
      </c>
      <c r="K66" s="3" t="s">
        <v>191</v>
      </c>
    </row>
    <row r="67" spans="1:11" ht="20.100000000000001" customHeight="1" x14ac:dyDescent="0.25">
      <c r="A67" s="5" t="s">
        <v>399</v>
      </c>
      <c r="B67" s="5" t="s">
        <v>400</v>
      </c>
      <c r="C67" s="1">
        <v>44966</v>
      </c>
      <c r="D67" s="2" t="s">
        <v>29</v>
      </c>
      <c r="E67" s="2" t="s">
        <v>37</v>
      </c>
      <c r="F67" s="2" t="s">
        <v>189</v>
      </c>
      <c r="G67" s="2" t="s">
        <v>192</v>
      </c>
      <c r="H67" s="14">
        <f t="shared" si="0"/>
        <v>3375600</v>
      </c>
      <c r="I67" s="15">
        <v>2813000</v>
      </c>
      <c r="J67" s="15">
        <v>562600</v>
      </c>
      <c r="K67" s="3" t="s">
        <v>191</v>
      </c>
    </row>
    <row r="68" spans="1:11" ht="20.100000000000001" customHeight="1" x14ac:dyDescent="0.25">
      <c r="A68" s="5" t="s">
        <v>399</v>
      </c>
      <c r="B68" s="5" t="s">
        <v>400</v>
      </c>
      <c r="C68" s="1">
        <v>44966</v>
      </c>
      <c r="D68" s="2" t="s">
        <v>29</v>
      </c>
      <c r="E68" s="2" t="s">
        <v>37</v>
      </c>
      <c r="F68" s="2" t="s">
        <v>193</v>
      </c>
      <c r="G68" s="2" t="s">
        <v>194</v>
      </c>
      <c r="H68" s="14">
        <f t="shared" ref="H68:H131" si="1">SUM(I68+J68)</f>
        <v>439714.86</v>
      </c>
      <c r="I68" s="15">
        <v>366429.05</v>
      </c>
      <c r="J68" s="15">
        <v>73285.81</v>
      </c>
      <c r="K68" s="3" t="s">
        <v>195</v>
      </c>
    </row>
    <row r="69" spans="1:11" ht="20.100000000000001" customHeight="1" x14ac:dyDescent="0.25">
      <c r="A69" s="5" t="s">
        <v>399</v>
      </c>
      <c r="B69" s="5" t="s">
        <v>400</v>
      </c>
      <c r="C69" s="1">
        <v>44966</v>
      </c>
      <c r="D69" s="2" t="s">
        <v>29</v>
      </c>
      <c r="E69" s="2" t="s">
        <v>56</v>
      </c>
      <c r="F69" s="2" t="s">
        <v>196</v>
      </c>
      <c r="G69" s="2" t="s">
        <v>197</v>
      </c>
      <c r="H69" s="14">
        <f t="shared" si="1"/>
        <v>68529.84</v>
      </c>
      <c r="I69" s="15">
        <v>57108.2</v>
      </c>
      <c r="J69" s="15">
        <v>11421.64</v>
      </c>
      <c r="K69" s="3" t="s">
        <v>198</v>
      </c>
    </row>
    <row r="70" spans="1:11" ht="20.100000000000001" customHeight="1" x14ac:dyDescent="0.25">
      <c r="A70" s="5" t="s">
        <v>399</v>
      </c>
      <c r="B70" s="5" t="s">
        <v>400</v>
      </c>
      <c r="C70" s="1">
        <v>44966</v>
      </c>
      <c r="D70" s="2" t="s">
        <v>200</v>
      </c>
      <c r="E70" s="2" t="s">
        <v>199</v>
      </c>
      <c r="F70" s="2" t="s">
        <v>201</v>
      </c>
      <c r="G70" s="2" t="s">
        <v>202</v>
      </c>
      <c r="H70" s="14">
        <f t="shared" si="1"/>
        <v>72000</v>
      </c>
      <c r="I70" s="15">
        <v>60000</v>
      </c>
      <c r="J70" s="15">
        <v>12000</v>
      </c>
      <c r="K70" s="3" t="s">
        <v>203</v>
      </c>
    </row>
    <row r="71" spans="1:11" ht="20.100000000000001" customHeight="1" x14ac:dyDescent="0.25">
      <c r="A71" s="5" t="s">
        <v>399</v>
      </c>
      <c r="B71" s="5" t="s">
        <v>400</v>
      </c>
      <c r="C71" s="1">
        <v>44966</v>
      </c>
      <c r="D71" s="2" t="s">
        <v>205</v>
      </c>
      <c r="E71" s="2" t="s">
        <v>204</v>
      </c>
      <c r="F71" s="2" t="s">
        <v>206</v>
      </c>
      <c r="G71" s="2" t="s">
        <v>207</v>
      </c>
      <c r="H71" s="14">
        <f t="shared" si="1"/>
        <v>20373.650000000001</v>
      </c>
      <c r="I71" s="15">
        <v>20373.650000000001</v>
      </c>
      <c r="J71" s="15">
        <v>0</v>
      </c>
      <c r="K71" s="3" t="s">
        <v>208</v>
      </c>
    </row>
    <row r="72" spans="1:11" ht="20.100000000000001" customHeight="1" x14ac:dyDescent="0.25">
      <c r="A72" s="5" t="s">
        <v>399</v>
      </c>
      <c r="B72" s="5" t="s">
        <v>400</v>
      </c>
      <c r="C72" s="1">
        <v>44967</v>
      </c>
      <c r="D72" s="2" t="s">
        <v>210</v>
      </c>
      <c r="E72" s="2" t="s">
        <v>209</v>
      </c>
      <c r="F72" s="2" t="s">
        <v>211</v>
      </c>
      <c r="G72" s="2" t="s">
        <v>212</v>
      </c>
      <c r="H72" s="14">
        <f t="shared" si="1"/>
        <v>15458.47</v>
      </c>
      <c r="I72" s="15">
        <v>12882.06</v>
      </c>
      <c r="J72" s="15">
        <v>2576.41</v>
      </c>
      <c r="K72" s="3" t="s">
        <v>213</v>
      </c>
    </row>
    <row r="73" spans="1:11" ht="20.100000000000001" customHeight="1" x14ac:dyDescent="0.25">
      <c r="A73" s="5" t="s">
        <v>399</v>
      </c>
      <c r="B73" s="5" t="s">
        <v>400</v>
      </c>
      <c r="C73" s="1">
        <v>44967</v>
      </c>
      <c r="D73" s="2" t="s">
        <v>9</v>
      </c>
      <c r="E73" s="2" t="s">
        <v>8</v>
      </c>
      <c r="F73" s="2" t="s">
        <v>10</v>
      </c>
      <c r="G73" s="2" t="s">
        <v>214</v>
      </c>
      <c r="H73" s="14">
        <f t="shared" si="1"/>
        <v>276639.24</v>
      </c>
      <c r="I73" s="15">
        <v>276639.24</v>
      </c>
      <c r="J73" s="15">
        <v>0</v>
      </c>
      <c r="K73" s="3" t="s">
        <v>12</v>
      </c>
    </row>
    <row r="74" spans="1:11" ht="20.100000000000001" customHeight="1" x14ac:dyDescent="0.25">
      <c r="A74" s="5" t="s">
        <v>399</v>
      </c>
      <c r="B74" s="5" t="s">
        <v>400</v>
      </c>
      <c r="C74" s="1">
        <v>44967</v>
      </c>
      <c r="D74" s="2" t="s">
        <v>29</v>
      </c>
      <c r="E74" s="2" t="s">
        <v>215</v>
      </c>
      <c r="F74" s="2" t="s">
        <v>201</v>
      </c>
      <c r="G74" s="2" t="s">
        <v>216</v>
      </c>
      <c r="H74" s="14">
        <f t="shared" si="1"/>
        <v>60000</v>
      </c>
      <c r="I74" s="15">
        <v>60000</v>
      </c>
      <c r="J74" s="15">
        <v>0</v>
      </c>
      <c r="K74" s="3" t="s">
        <v>203</v>
      </c>
    </row>
    <row r="75" spans="1:11" ht="20.100000000000001" customHeight="1" x14ac:dyDescent="0.25">
      <c r="A75" s="5" t="s">
        <v>399</v>
      </c>
      <c r="B75" s="5" t="s">
        <v>400</v>
      </c>
      <c r="C75" s="1">
        <v>44967</v>
      </c>
      <c r="D75" s="2" t="s">
        <v>29</v>
      </c>
      <c r="E75" s="2" t="s">
        <v>23</v>
      </c>
      <c r="F75" s="2" t="s">
        <v>217</v>
      </c>
      <c r="G75" s="2" t="s">
        <v>218</v>
      </c>
      <c r="H75" s="14">
        <f t="shared" si="1"/>
        <v>17683.419999999998</v>
      </c>
      <c r="I75" s="15">
        <v>14736.18</v>
      </c>
      <c r="J75" s="15">
        <v>2947.24</v>
      </c>
      <c r="K75" s="3" t="s">
        <v>219</v>
      </c>
    </row>
    <row r="76" spans="1:11" ht="20.100000000000001" customHeight="1" x14ac:dyDescent="0.25">
      <c r="A76" s="5" t="s">
        <v>399</v>
      </c>
      <c r="B76" s="5" t="s">
        <v>400</v>
      </c>
      <c r="C76" s="1">
        <v>44967</v>
      </c>
      <c r="D76" s="2" t="s">
        <v>29</v>
      </c>
      <c r="E76" s="2" t="s">
        <v>23</v>
      </c>
      <c r="F76" s="2" t="s">
        <v>220</v>
      </c>
      <c r="G76" s="2" t="s">
        <v>221</v>
      </c>
      <c r="H76" s="14">
        <f t="shared" si="1"/>
        <v>12882</v>
      </c>
      <c r="I76" s="15">
        <v>10735</v>
      </c>
      <c r="J76" s="15">
        <v>2147</v>
      </c>
      <c r="K76" s="3" t="s">
        <v>222</v>
      </c>
    </row>
    <row r="77" spans="1:11" ht="20.100000000000001" customHeight="1" x14ac:dyDescent="0.25">
      <c r="A77" s="5" t="s">
        <v>399</v>
      </c>
      <c r="B77" s="5" t="s">
        <v>400</v>
      </c>
      <c r="C77" s="1">
        <v>44967</v>
      </c>
      <c r="D77" s="2" t="s">
        <v>29</v>
      </c>
      <c r="E77" s="2" t="s">
        <v>37</v>
      </c>
      <c r="F77" s="2" t="s">
        <v>223</v>
      </c>
      <c r="G77" s="2" t="s">
        <v>224</v>
      </c>
      <c r="H77" s="14">
        <f t="shared" si="1"/>
        <v>21650</v>
      </c>
      <c r="I77" s="15">
        <v>21650</v>
      </c>
      <c r="J77" s="15">
        <v>0</v>
      </c>
      <c r="K77" s="4"/>
    </row>
    <row r="78" spans="1:11" ht="20.100000000000001" customHeight="1" x14ac:dyDescent="0.25">
      <c r="A78" s="5" t="s">
        <v>399</v>
      </c>
      <c r="B78" s="5" t="s">
        <v>400</v>
      </c>
      <c r="C78" s="1">
        <v>44967</v>
      </c>
      <c r="D78" s="2" t="s">
        <v>226</v>
      </c>
      <c r="E78" s="2" t="s">
        <v>225</v>
      </c>
      <c r="F78" s="2" t="s">
        <v>227</v>
      </c>
      <c r="G78" s="2" t="s">
        <v>228</v>
      </c>
      <c r="H78" s="14">
        <f t="shared" si="1"/>
        <v>15814.94</v>
      </c>
      <c r="I78" s="15">
        <v>15814.94</v>
      </c>
      <c r="J78" s="15">
        <v>0</v>
      </c>
      <c r="K78" s="3" t="s">
        <v>229</v>
      </c>
    </row>
    <row r="79" spans="1:11" ht="20.100000000000001" customHeight="1" x14ac:dyDescent="0.25">
      <c r="A79" s="5" t="s">
        <v>399</v>
      </c>
      <c r="B79" s="5" t="s">
        <v>400</v>
      </c>
      <c r="C79" s="1">
        <v>44970</v>
      </c>
      <c r="D79" s="2" t="s">
        <v>29</v>
      </c>
      <c r="E79" s="2" t="s">
        <v>23</v>
      </c>
      <c r="F79" s="2" t="s">
        <v>78</v>
      </c>
      <c r="G79" s="2" t="s">
        <v>230</v>
      </c>
      <c r="H79" s="14">
        <f t="shared" si="1"/>
        <v>24600</v>
      </c>
      <c r="I79" s="15">
        <v>20500</v>
      </c>
      <c r="J79" s="15">
        <v>4100</v>
      </c>
      <c r="K79" s="3" t="s">
        <v>80</v>
      </c>
    </row>
    <row r="80" spans="1:11" ht="20.100000000000001" customHeight="1" x14ac:dyDescent="0.25">
      <c r="A80" s="5" t="s">
        <v>399</v>
      </c>
      <c r="B80" s="5" t="s">
        <v>400</v>
      </c>
      <c r="C80" s="1">
        <v>44970</v>
      </c>
      <c r="D80" s="2" t="s">
        <v>29</v>
      </c>
      <c r="E80" s="2" t="s">
        <v>23</v>
      </c>
      <c r="F80" s="2" t="s">
        <v>81</v>
      </c>
      <c r="G80" s="2" t="s">
        <v>231</v>
      </c>
      <c r="H80" s="14">
        <f t="shared" si="1"/>
        <v>23437.37</v>
      </c>
      <c r="I80" s="15">
        <v>19531.14</v>
      </c>
      <c r="J80" s="15">
        <v>3906.23</v>
      </c>
      <c r="K80" s="3" t="s">
        <v>83</v>
      </c>
    </row>
    <row r="81" spans="1:11" ht="20.100000000000001" customHeight="1" x14ac:dyDescent="0.25">
      <c r="A81" s="5" t="s">
        <v>399</v>
      </c>
      <c r="B81" s="5" t="s">
        <v>400</v>
      </c>
      <c r="C81" s="1">
        <v>44970</v>
      </c>
      <c r="D81" s="2" t="s">
        <v>29</v>
      </c>
      <c r="E81" s="2" t="s">
        <v>23</v>
      </c>
      <c r="F81" s="2" t="s">
        <v>81</v>
      </c>
      <c r="G81" s="2" t="s">
        <v>232</v>
      </c>
      <c r="H81" s="14">
        <f t="shared" si="1"/>
        <v>17727.010000000002</v>
      </c>
      <c r="I81" s="15">
        <v>14772.51</v>
      </c>
      <c r="J81" s="15">
        <v>2954.5</v>
      </c>
      <c r="K81" s="3" t="s">
        <v>83</v>
      </c>
    </row>
    <row r="82" spans="1:11" ht="20.100000000000001" customHeight="1" x14ac:dyDescent="0.25">
      <c r="A82" s="5" t="s">
        <v>399</v>
      </c>
      <c r="B82" s="5" t="s">
        <v>400</v>
      </c>
      <c r="C82" s="1">
        <v>44970</v>
      </c>
      <c r="D82" s="2" t="s">
        <v>29</v>
      </c>
      <c r="E82" s="2" t="s">
        <v>23</v>
      </c>
      <c r="F82" s="2" t="s">
        <v>81</v>
      </c>
      <c r="G82" s="2" t="s">
        <v>233</v>
      </c>
      <c r="H82" s="14">
        <f t="shared" si="1"/>
        <v>26983.919999999998</v>
      </c>
      <c r="I82" s="15">
        <v>22486.6</v>
      </c>
      <c r="J82" s="15">
        <v>4497.32</v>
      </c>
      <c r="K82" s="3" t="s">
        <v>83</v>
      </c>
    </row>
    <row r="83" spans="1:11" ht="20.100000000000001" customHeight="1" x14ac:dyDescent="0.25">
      <c r="A83" s="5" t="s">
        <v>399</v>
      </c>
      <c r="B83" s="5" t="s">
        <v>400</v>
      </c>
      <c r="C83" s="1">
        <v>44970</v>
      </c>
      <c r="D83" s="2" t="s">
        <v>29</v>
      </c>
      <c r="E83" s="2" t="s">
        <v>23</v>
      </c>
      <c r="F83" s="2" t="s">
        <v>81</v>
      </c>
      <c r="G83" s="2" t="s">
        <v>234</v>
      </c>
      <c r="H83" s="14">
        <f t="shared" si="1"/>
        <v>53967.839999999997</v>
      </c>
      <c r="I83" s="15">
        <v>44973.2</v>
      </c>
      <c r="J83" s="15">
        <v>8994.64</v>
      </c>
      <c r="K83" s="3" t="s">
        <v>83</v>
      </c>
    </row>
    <row r="84" spans="1:11" ht="20.100000000000001" customHeight="1" x14ac:dyDescent="0.25">
      <c r="A84" s="5" t="s">
        <v>399</v>
      </c>
      <c r="B84" s="5" t="s">
        <v>400</v>
      </c>
      <c r="C84" s="1">
        <v>44970</v>
      </c>
      <c r="D84" s="2" t="s">
        <v>29</v>
      </c>
      <c r="E84" s="2" t="s">
        <v>23</v>
      </c>
      <c r="F84" s="2" t="s">
        <v>85</v>
      </c>
      <c r="G84" s="2" t="s">
        <v>235</v>
      </c>
      <c r="H84" s="14">
        <f t="shared" si="1"/>
        <v>14400</v>
      </c>
      <c r="I84" s="15">
        <v>12000</v>
      </c>
      <c r="J84" s="15">
        <v>2400</v>
      </c>
      <c r="K84" s="3" t="s">
        <v>87</v>
      </c>
    </row>
    <row r="85" spans="1:11" ht="20.100000000000001" customHeight="1" x14ac:dyDescent="0.25">
      <c r="A85" s="5" t="s">
        <v>399</v>
      </c>
      <c r="B85" s="5" t="s">
        <v>400</v>
      </c>
      <c r="C85" s="1">
        <v>44970</v>
      </c>
      <c r="D85" s="2" t="s">
        <v>29</v>
      </c>
      <c r="E85" s="2" t="s">
        <v>23</v>
      </c>
      <c r="F85" s="2" t="s">
        <v>236</v>
      </c>
      <c r="G85" s="2" t="s">
        <v>237</v>
      </c>
      <c r="H85" s="14">
        <f t="shared" si="1"/>
        <v>13200</v>
      </c>
      <c r="I85" s="15">
        <v>11000</v>
      </c>
      <c r="J85" s="15">
        <v>2200</v>
      </c>
      <c r="K85" s="3" t="s">
        <v>238</v>
      </c>
    </row>
    <row r="86" spans="1:11" ht="20.100000000000001" customHeight="1" x14ac:dyDescent="0.25">
      <c r="A86" s="5" t="s">
        <v>399</v>
      </c>
      <c r="B86" s="5" t="s">
        <v>400</v>
      </c>
      <c r="C86" s="1">
        <v>44970</v>
      </c>
      <c r="D86" s="2" t="s">
        <v>29</v>
      </c>
      <c r="E86" s="2" t="s">
        <v>23</v>
      </c>
      <c r="F86" s="2" t="s">
        <v>217</v>
      </c>
      <c r="G86" s="2" t="s">
        <v>239</v>
      </c>
      <c r="H86" s="14">
        <f t="shared" si="1"/>
        <v>12156.67</v>
      </c>
      <c r="I86" s="15">
        <v>10130.56</v>
      </c>
      <c r="J86" s="15">
        <v>2026.11</v>
      </c>
      <c r="K86" s="3" t="s">
        <v>219</v>
      </c>
    </row>
    <row r="87" spans="1:11" ht="20.100000000000001" customHeight="1" x14ac:dyDescent="0.25">
      <c r="A87" s="5" t="s">
        <v>399</v>
      </c>
      <c r="B87" s="5" t="s">
        <v>400</v>
      </c>
      <c r="C87" s="1">
        <v>44970</v>
      </c>
      <c r="D87" s="2" t="s">
        <v>29</v>
      </c>
      <c r="E87" s="2" t="s">
        <v>23</v>
      </c>
      <c r="F87" s="2" t="s">
        <v>217</v>
      </c>
      <c r="G87" s="2" t="s">
        <v>240</v>
      </c>
      <c r="H87" s="14">
        <f t="shared" si="1"/>
        <v>14698.08</v>
      </c>
      <c r="I87" s="15">
        <v>12248.4</v>
      </c>
      <c r="J87" s="15">
        <v>2449.6799999999998</v>
      </c>
      <c r="K87" s="3" t="s">
        <v>219</v>
      </c>
    </row>
    <row r="88" spans="1:11" ht="20.100000000000001" customHeight="1" x14ac:dyDescent="0.25">
      <c r="A88" s="5" t="s">
        <v>399</v>
      </c>
      <c r="B88" s="5" t="s">
        <v>400</v>
      </c>
      <c r="C88" s="1">
        <v>44970</v>
      </c>
      <c r="D88" s="2" t="s">
        <v>29</v>
      </c>
      <c r="E88" s="2" t="s">
        <v>23</v>
      </c>
      <c r="F88" s="2" t="s">
        <v>88</v>
      </c>
      <c r="G88" s="2" t="s">
        <v>241</v>
      </c>
      <c r="H88" s="14">
        <f t="shared" si="1"/>
        <v>45622.8</v>
      </c>
      <c r="I88" s="15">
        <v>38019</v>
      </c>
      <c r="J88" s="15">
        <v>7603.8</v>
      </c>
      <c r="K88" s="3" t="s">
        <v>90</v>
      </c>
    </row>
    <row r="89" spans="1:11" ht="20.100000000000001" customHeight="1" x14ac:dyDescent="0.25">
      <c r="A89" s="5" t="s">
        <v>399</v>
      </c>
      <c r="B89" s="5" t="s">
        <v>400</v>
      </c>
      <c r="C89" s="1">
        <v>44970</v>
      </c>
      <c r="D89" s="2" t="s">
        <v>29</v>
      </c>
      <c r="E89" s="2" t="s">
        <v>23</v>
      </c>
      <c r="F89" s="2" t="s">
        <v>88</v>
      </c>
      <c r="G89" s="2" t="s">
        <v>242</v>
      </c>
      <c r="H89" s="14">
        <f t="shared" si="1"/>
        <v>77558.760000000009</v>
      </c>
      <c r="I89" s="15">
        <v>64632.3</v>
      </c>
      <c r="J89" s="15">
        <v>12926.46</v>
      </c>
      <c r="K89" s="3" t="s">
        <v>90</v>
      </c>
    </row>
    <row r="90" spans="1:11" ht="20.100000000000001" customHeight="1" x14ac:dyDescent="0.25">
      <c r="A90" s="5" t="s">
        <v>399</v>
      </c>
      <c r="B90" s="5" t="s">
        <v>400</v>
      </c>
      <c r="C90" s="1">
        <v>44970</v>
      </c>
      <c r="D90" s="2" t="s">
        <v>29</v>
      </c>
      <c r="E90" s="2" t="s">
        <v>23</v>
      </c>
      <c r="F90" s="2" t="s">
        <v>95</v>
      </c>
      <c r="G90" s="2" t="s">
        <v>243</v>
      </c>
      <c r="H90" s="14">
        <f t="shared" si="1"/>
        <v>12989.98</v>
      </c>
      <c r="I90" s="15">
        <v>10824.98</v>
      </c>
      <c r="J90" s="15">
        <v>2165</v>
      </c>
      <c r="K90" s="3" t="s">
        <v>97</v>
      </c>
    </row>
    <row r="91" spans="1:11" ht="20.100000000000001" customHeight="1" x14ac:dyDescent="0.25">
      <c r="A91" s="5" t="s">
        <v>399</v>
      </c>
      <c r="B91" s="5" t="s">
        <v>400</v>
      </c>
      <c r="C91" s="1">
        <v>44970</v>
      </c>
      <c r="D91" s="2" t="s">
        <v>29</v>
      </c>
      <c r="E91" s="2" t="s">
        <v>23</v>
      </c>
      <c r="F91" s="2" t="s">
        <v>104</v>
      </c>
      <c r="G91" s="2" t="s">
        <v>244</v>
      </c>
      <c r="H91" s="14">
        <f t="shared" si="1"/>
        <v>19958.400000000001</v>
      </c>
      <c r="I91" s="15">
        <v>16632</v>
      </c>
      <c r="J91" s="15">
        <v>3326.4</v>
      </c>
      <c r="K91" s="3" t="s">
        <v>106</v>
      </c>
    </row>
    <row r="92" spans="1:11" ht="20.100000000000001" customHeight="1" x14ac:dyDescent="0.25">
      <c r="A92" s="5" t="s">
        <v>399</v>
      </c>
      <c r="B92" s="5" t="s">
        <v>400</v>
      </c>
      <c r="C92" s="1">
        <v>44970</v>
      </c>
      <c r="D92" s="2" t="s">
        <v>29</v>
      </c>
      <c r="E92" s="2" t="s">
        <v>23</v>
      </c>
      <c r="F92" s="2" t="s">
        <v>107</v>
      </c>
      <c r="G92" s="2" t="s">
        <v>245</v>
      </c>
      <c r="H92" s="14">
        <f t="shared" si="1"/>
        <v>60714.239999999998</v>
      </c>
      <c r="I92" s="15">
        <v>50595.199999999997</v>
      </c>
      <c r="J92" s="15">
        <v>10119.040000000001</v>
      </c>
      <c r="K92" s="3" t="s">
        <v>109</v>
      </c>
    </row>
    <row r="93" spans="1:11" ht="20.100000000000001" customHeight="1" x14ac:dyDescent="0.25">
      <c r="A93" s="5" t="s">
        <v>399</v>
      </c>
      <c r="B93" s="5" t="s">
        <v>400</v>
      </c>
      <c r="C93" s="1">
        <v>44970</v>
      </c>
      <c r="D93" s="2" t="s">
        <v>29</v>
      </c>
      <c r="E93" s="2" t="s">
        <v>23</v>
      </c>
      <c r="F93" s="2" t="s">
        <v>107</v>
      </c>
      <c r="G93" s="2" t="s">
        <v>246</v>
      </c>
      <c r="H93" s="14">
        <f t="shared" si="1"/>
        <v>12902.32</v>
      </c>
      <c r="I93" s="15">
        <v>10751.93</v>
      </c>
      <c r="J93" s="15">
        <v>2150.39</v>
      </c>
      <c r="K93" s="3" t="s">
        <v>109</v>
      </c>
    </row>
    <row r="94" spans="1:11" ht="20.100000000000001" customHeight="1" x14ac:dyDescent="0.25">
      <c r="A94" s="5" t="s">
        <v>399</v>
      </c>
      <c r="B94" s="5" t="s">
        <v>400</v>
      </c>
      <c r="C94" s="1">
        <v>44970</v>
      </c>
      <c r="D94" s="2" t="s">
        <v>29</v>
      </c>
      <c r="E94" s="2" t="s">
        <v>23</v>
      </c>
      <c r="F94" s="2" t="s">
        <v>107</v>
      </c>
      <c r="G94" s="2" t="s">
        <v>247</v>
      </c>
      <c r="H94" s="14">
        <f t="shared" si="1"/>
        <v>14462.4</v>
      </c>
      <c r="I94" s="15">
        <v>12052</v>
      </c>
      <c r="J94" s="15">
        <v>2410.4</v>
      </c>
      <c r="K94" s="3" t="s">
        <v>109</v>
      </c>
    </row>
    <row r="95" spans="1:11" ht="20.100000000000001" customHeight="1" x14ac:dyDescent="0.25">
      <c r="A95" s="5" t="s">
        <v>399</v>
      </c>
      <c r="B95" s="5" t="s">
        <v>400</v>
      </c>
      <c r="C95" s="1">
        <v>44970</v>
      </c>
      <c r="D95" s="2" t="s">
        <v>29</v>
      </c>
      <c r="E95" s="2" t="s">
        <v>23</v>
      </c>
      <c r="F95" s="2" t="s">
        <v>107</v>
      </c>
      <c r="G95" s="2" t="s">
        <v>248</v>
      </c>
      <c r="H95" s="14">
        <f t="shared" si="1"/>
        <v>14246.4</v>
      </c>
      <c r="I95" s="15">
        <v>11872</v>
      </c>
      <c r="J95" s="15">
        <v>2374.4</v>
      </c>
      <c r="K95" s="3" t="s">
        <v>109</v>
      </c>
    </row>
    <row r="96" spans="1:11" ht="20.100000000000001" customHeight="1" x14ac:dyDescent="0.25">
      <c r="A96" s="5" t="s">
        <v>399</v>
      </c>
      <c r="B96" s="5" t="s">
        <v>400</v>
      </c>
      <c r="C96" s="1">
        <v>44970</v>
      </c>
      <c r="D96" s="2" t="s">
        <v>180</v>
      </c>
      <c r="E96" s="2" t="s">
        <v>249</v>
      </c>
      <c r="F96" s="2" t="s">
        <v>250</v>
      </c>
      <c r="G96" s="2" t="s">
        <v>251</v>
      </c>
      <c r="H96" s="14">
        <f t="shared" si="1"/>
        <v>16624.22</v>
      </c>
      <c r="I96" s="15">
        <v>13853.52</v>
      </c>
      <c r="J96" s="15">
        <v>2770.7</v>
      </c>
      <c r="K96" s="3" t="s">
        <v>252</v>
      </c>
    </row>
    <row r="97" spans="1:11" ht="20.100000000000001" customHeight="1" x14ac:dyDescent="0.25">
      <c r="A97" s="5" t="s">
        <v>399</v>
      </c>
      <c r="B97" s="5" t="s">
        <v>400</v>
      </c>
      <c r="C97" s="1">
        <v>44970</v>
      </c>
      <c r="D97" s="2" t="s">
        <v>143</v>
      </c>
      <c r="E97" s="2" t="s">
        <v>253</v>
      </c>
      <c r="F97" s="2" t="s">
        <v>254</v>
      </c>
      <c r="G97" s="2" t="s">
        <v>255</v>
      </c>
      <c r="H97" s="14">
        <f t="shared" si="1"/>
        <v>25778.29</v>
      </c>
      <c r="I97" s="15">
        <v>21481.91</v>
      </c>
      <c r="J97" s="15">
        <v>4296.38</v>
      </c>
      <c r="K97" s="3" t="s">
        <v>256</v>
      </c>
    </row>
    <row r="98" spans="1:11" ht="20.100000000000001" customHeight="1" x14ac:dyDescent="0.25">
      <c r="A98" s="5" t="s">
        <v>399</v>
      </c>
      <c r="B98" s="5" t="s">
        <v>400</v>
      </c>
      <c r="C98" s="1">
        <v>44970</v>
      </c>
      <c r="D98" s="2" t="s">
        <v>143</v>
      </c>
      <c r="E98" s="2" t="s">
        <v>253</v>
      </c>
      <c r="F98" s="2" t="s">
        <v>254</v>
      </c>
      <c r="G98" s="2" t="s">
        <v>257</v>
      </c>
      <c r="H98" s="14">
        <f t="shared" si="1"/>
        <v>16789.850000000002</v>
      </c>
      <c r="I98" s="15">
        <v>13991.54</v>
      </c>
      <c r="J98" s="15">
        <v>2798.31</v>
      </c>
      <c r="K98" s="3" t="s">
        <v>256</v>
      </c>
    </row>
    <row r="99" spans="1:11" ht="20.100000000000001" customHeight="1" x14ac:dyDescent="0.25">
      <c r="A99" s="5" t="s">
        <v>399</v>
      </c>
      <c r="B99" s="5" t="s">
        <v>400</v>
      </c>
      <c r="C99" s="1">
        <v>44970</v>
      </c>
      <c r="D99" s="2" t="s">
        <v>29</v>
      </c>
      <c r="E99" s="2" t="s">
        <v>116</v>
      </c>
      <c r="F99" s="2" t="s">
        <v>117</v>
      </c>
      <c r="G99" s="2" t="s">
        <v>258</v>
      </c>
      <c r="H99" s="14">
        <f t="shared" si="1"/>
        <v>317395.63</v>
      </c>
      <c r="I99" s="15">
        <v>264584.11</v>
      </c>
      <c r="J99" s="15">
        <v>52811.519999999997</v>
      </c>
      <c r="K99" s="3" t="s">
        <v>119</v>
      </c>
    </row>
    <row r="100" spans="1:11" ht="20.100000000000001" customHeight="1" x14ac:dyDescent="0.25">
      <c r="A100" s="5" t="s">
        <v>399</v>
      </c>
      <c r="B100" s="5" t="s">
        <v>400</v>
      </c>
      <c r="C100" s="1">
        <v>44971</v>
      </c>
      <c r="D100" s="2" t="s">
        <v>29</v>
      </c>
      <c r="E100" s="2" t="s">
        <v>259</v>
      </c>
      <c r="F100" s="2" t="s">
        <v>260</v>
      </c>
      <c r="G100" s="2" t="s">
        <v>261</v>
      </c>
      <c r="H100" s="14">
        <f t="shared" si="1"/>
        <v>32600</v>
      </c>
      <c r="I100" s="15">
        <v>32600</v>
      </c>
      <c r="J100" s="15">
        <v>0</v>
      </c>
      <c r="K100" s="3" t="s">
        <v>262</v>
      </c>
    </row>
    <row r="101" spans="1:11" ht="20.100000000000001" customHeight="1" x14ac:dyDescent="0.25">
      <c r="A101" s="5" t="s">
        <v>399</v>
      </c>
      <c r="B101" s="5" t="s">
        <v>400</v>
      </c>
      <c r="C101" s="1">
        <v>44971</v>
      </c>
      <c r="D101" s="2" t="s">
        <v>29</v>
      </c>
      <c r="E101" s="2" t="s">
        <v>263</v>
      </c>
      <c r="F101" s="2" t="s">
        <v>264</v>
      </c>
      <c r="G101" s="2" t="s">
        <v>265</v>
      </c>
      <c r="H101" s="14">
        <f t="shared" si="1"/>
        <v>79200</v>
      </c>
      <c r="I101" s="15">
        <v>66000</v>
      </c>
      <c r="J101" s="15">
        <v>13200</v>
      </c>
      <c r="K101" s="3" t="s">
        <v>266</v>
      </c>
    </row>
    <row r="102" spans="1:11" ht="20.100000000000001" customHeight="1" x14ac:dyDescent="0.25">
      <c r="A102" s="5" t="s">
        <v>399</v>
      </c>
      <c r="B102" s="5" t="s">
        <v>400</v>
      </c>
      <c r="C102" s="1">
        <v>44971</v>
      </c>
      <c r="D102" s="2" t="s">
        <v>14</v>
      </c>
      <c r="E102" s="2" t="s">
        <v>159</v>
      </c>
      <c r="F102" s="2" t="s">
        <v>267</v>
      </c>
      <c r="G102" s="2" t="s">
        <v>268</v>
      </c>
      <c r="H102" s="14">
        <f t="shared" si="1"/>
        <v>29040</v>
      </c>
      <c r="I102" s="15">
        <v>24200</v>
      </c>
      <c r="J102" s="15">
        <v>4840</v>
      </c>
      <c r="K102" s="3" t="s">
        <v>269</v>
      </c>
    </row>
    <row r="103" spans="1:11" ht="20.100000000000001" customHeight="1" x14ac:dyDescent="0.25">
      <c r="A103" s="5" t="s">
        <v>399</v>
      </c>
      <c r="B103" s="5" t="s">
        <v>400</v>
      </c>
      <c r="C103" s="1">
        <v>44971</v>
      </c>
      <c r="D103" s="2" t="s">
        <v>14</v>
      </c>
      <c r="E103" s="2" t="s">
        <v>159</v>
      </c>
      <c r="F103" s="2" t="s">
        <v>270</v>
      </c>
      <c r="G103" s="2" t="s">
        <v>271</v>
      </c>
      <c r="H103" s="14">
        <f t="shared" si="1"/>
        <v>34206.520000000004</v>
      </c>
      <c r="I103" s="15">
        <v>28505.43</v>
      </c>
      <c r="J103" s="15">
        <v>5701.09</v>
      </c>
      <c r="K103" s="3" t="s">
        <v>272</v>
      </c>
    </row>
    <row r="104" spans="1:11" ht="20.100000000000001" customHeight="1" x14ac:dyDescent="0.25">
      <c r="A104" s="5" t="s">
        <v>399</v>
      </c>
      <c r="B104" s="5" t="s">
        <v>400</v>
      </c>
      <c r="C104" s="1">
        <v>44971</v>
      </c>
      <c r="D104" s="2" t="s">
        <v>274</v>
      </c>
      <c r="E104" s="2" t="s">
        <v>273</v>
      </c>
      <c r="F104" s="2" t="s">
        <v>275</v>
      </c>
      <c r="G104" s="2" t="s">
        <v>276</v>
      </c>
      <c r="H104" s="14">
        <f t="shared" si="1"/>
        <v>102247.94</v>
      </c>
      <c r="I104" s="15">
        <v>102247.94</v>
      </c>
      <c r="J104" s="15">
        <v>0</v>
      </c>
      <c r="K104" s="3" t="s">
        <v>277</v>
      </c>
    </row>
    <row r="105" spans="1:11" ht="20.100000000000001" customHeight="1" x14ac:dyDescent="0.25">
      <c r="A105" s="5" t="s">
        <v>399</v>
      </c>
      <c r="B105" s="5" t="s">
        <v>400</v>
      </c>
      <c r="C105" s="1">
        <v>44971</v>
      </c>
      <c r="D105" s="2" t="s">
        <v>29</v>
      </c>
      <c r="E105" s="2" t="s">
        <v>33</v>
      </c>
      <c r="F105" s="2" t="s">
        <v>278</v>
      </c>
      <c r="G105" s="2" t="s">
        <v>279</v>
      </c>
      <c r="H105" s="14">
        <f t="shared" si="1"/>
        <v>109471.61</v>
      </c>
      <c r="I105" s="15">
        <v>109471.61</v>
      </c>
      <c r="J105" s="15">
        <v>0</v>
      </c>
      <c r="K105" s="3" t="s">
        <v>280</v>
      </c>
    </row>
    <row r="106" spans="1:11" ht="20.100000000000001" customHeight="1" x14ac:dyDescent="0.25">
      <c r="A106" s="5" t="s">
        <v>399</v>
      </c>
      <c r="B106" s="5" t="s">
        <v>400</v>
      </c>
      <c r="C106" s="1">
        <v>44972</v>
      </c>
      <c r="D106" s="2" t="s">
        <v>282</v>
      </c>
      <c r="E106" s="2" t="s">
        <v>281</v>
      </c>
      <c r="F106" s="2" t="s">
        <v>283</v>
      </c>
      <c r="G106" s="2" t="s">
        <v>284</v>
      </c>
      <c r="H106" s="14">
        <f t="shared" si="1"/>
        <v>13176</v>
      </c>
      <c r="I106" s="15">
        <v>10980</v>
      </c>
      <c r="J106" s="15">
        <v>2196</v>
      </c>
      <c r="K106" s="3" t="s">
        <v>285</v>
      </c>
    </row>
    <row r="107" spans="1:11" ht="20.100000000000001" customHeight="1" x14ac:dyDescent="0.25">
      <c r="A107" s="5" t="s">
        <v>399</v>
      </c>
      <c r="B107" s="5" t="s">
        <v>400</v>
      </c>
      <c r="C107" s="1">
        <v>44972</v>
      </c>
      <c r="D107" s="2" t="s">
        <v>9</v>
      </c>
      <c r="E107" s="2" t="s">
        <v>8</v>
      </c>
      <c r="F107" s="2" t="s">
        <v>10</v>
      </c>
      <c r="G107" s="2" t="s">
        <v>286</v>
      </c>
      <c r="H107" s="14">
        <f t="shared" si="1"/>
        <v>566185.80000000005</v>
      </c>
      <c r="I107" s="15">
        <v>471821.5</v>
      </c>
      <c r="J107" s="15">
        <v>94364.3</v>
      </c>
      <c r="K107" s="3" t="s">
        <v>12</v>
      </c>
    </row>
    <row r="108" spans="1:11" ht="20.100000000000001" customHeight="1" x14ac:dyDescent="0.25">
      <c r="A108" s="5" t="s">
        <v>399</v>
      </c>
      <c r="B108" s="5" t="s">
        <v>400</v>
      </c>
      <c r="C108" s="1">
        <v>44972</v>
      </c>
      <c r="D108" s="2" t="s">
        <v>29</v>
      </c>
      <c r="E108" s="2" t="s">
        <v>263</v>
      </c>
      <c r="F108" s="2" t="s">
        <v>287</v>
      </c>
      <c r="G108" s="2" t="s">
        <v>288</v>
      </c>
      <c r="H108" s="14">
        <f t="shared" si="1"/>
        <v>12000</v>
      </c>
      <c r="I108" s="15">
        <v>10000</v>
      </c>
      <c r="J108" s="15">
        <v>2000</v>
      </c>
      <c r="K108" s="4"/>
    </row>
    <row r="109" spans="1:11" ht="20.100000000000001" customHeight="1" x14ac:dyDescent="0.25">
      <c r="A109" s="5" t="s">
        <v>399</v>
      </c>
      <c r="B109" s="5" t="s">
        <v>400</v>
      </c>
      <c r="C109" s="1">
        <v>44972</v>
      </c>
      <c r="D109" s="2" t="s">
        <v>289</v>
      </c>
      <c r="E109" s="2" t="s">
        <v>273</v>
      </c>
      <c r="F109" s="2" t="s">
        <v>290</v>
      </c>
      <c r="G109" s="2" t="s">
        <v>291</v>
      </c>
      <c r="H109" s="14">
        <f t="shared" si="1"/>
        <v>30991</v>
      </c>
      <c r="I109" s="15">
        <v>30991</v>
      </c>
      <c r="J109" s="15">
        <v>0</v>
      </c>
      <c r="K109" s="4"/>
    </row>
    <row r="110" spans="1:11" ht="20.100000000000001" customHeight="1" x14ac:dyDescent="0.25">
      <c r="A110" s="5" t="s">
        <v>399</v>
      </c>
      <c r="B110" s="5" t="s">
        <v>400</v>
      </c>
      <c r="C110" s="1">
        <v>44972</v>
      </c>
      <c r="D110" s="2" t="s">
        <v>29</v>
      </c>
      <c r="E110" s="2" t="s">
        <v>33</v>
      </c>
      <c r="F110" s="2" t="s">
        <v>292</v>
      </c>
      <c r="G110" s="2" t="s">
        <v>293</v>
      </c>
      <c r="H110" s="14">
        <f t="shared" si="1"/>
        <v>30000</v>
      </c>
      <c r="I110" s="15">
        <v>25000</v>
      </c>
      <c r="J110" s="15">
        <v>5000</v>
      </c>
      <c r="K110" s="3" t="s">
        <v>294</v>
      </c>
    </row>
    <row r="111" spans="1:11" ht="20.100000000000001" customHeight="1" x14ac:dyDescent="0.25">
      <c r="A111" s="5" t="s">
        <v>399</v>
      </c>
      <c r="B111" s="5" t="s">
        <v>400</v>
      </c>
      <c r="C111" s="1">
        <v>44972</v>
      </c>
      <c r="D111" s="2" t="s">
        <v>133</v>
      </c>
      <c r="E111" s="2" t="s">
        <v>295</v>
      </c>
      <c r="F111" s="2" t="s">
        <v>166</v>
      </c>
      <c r="G111" s="2" t="s">
        <v>296</v>
      </c>
      <c r="H111" s="14">
        <f t="shared" si="1"/>
        <v>32520</v>
      </c>
      <c r="I111" s="15">
        <v>32520</v>
      </c>
      <c r="J111" s="15">
        <v>0</v>
      </c>
      <c r="K111" s="3" t="s">
        <v>168</v>
      </c>
    </row>
    <row r="112" spans="1:11" ht="20.100000000000001" customHeight="1" x14ac:dyDescent="0.25">
      <c r="A112" s="5" t="s">
        <v>399</v>
      </c>
      <c r="B112" s="5" t="s">
        <v>400</v>
      </c>
      <c r="C112" s="1">
        <v>44973</v>
      </c>
      <c r="D112" s="2" t="s">
        <v>165</v>
      </c>
      <c r="E112" s="2" t="s">
        <v>110</v>
      </c>
      <c r="F112" s="2" t="s">
        <v>297</v>
      </c>
      <c r="G112" s="2" t="s">
        <v>298</v>
      </c>
      <c r="H112" s="14">
        <f t="shared" si="1"/>
        <v>11646.02</v>
      </c>
      <c r="I112" s="15">
        <v>11646.02</v>
      </c>
      <c r="J112" s="15">
        <v>0</v>
      </c>
      <c r="K112" s="3" t="s">
        <v>299</v>
      </c>
    </row>
    <row r="113" spans="1:11" ht="20.100000000000001" customHeight="1" x14ac:dyDescent="0.25">
      <c r="A113" s="5" t="s">
        <v>399</v>
      </c>
      <c r="B113" s="5" t="s">
        <v>400</v>
      </c>
      <c r="C113" s="1">
        <v>44973</v>
      </c>
      <c r="D113" s="2" t="s">
        <v>61</v>
      </c>
      <c r="E113" s="2" t="s">
        <v>249</v>
      </c>
      <c r="F113" s="2" t="s">
        <v>250</v>
      </c>
      <c r="G113" s="2" t="s">
        <v>300</v>
      </c>
      <c r="H113" s="14">
        <f t="shared" si="1"/>
        <v>73270.91</v>
      </c>
      <c r="I113" s="15">
        <v>61059.09</v>
      </c>
      <c r="J113" s="15">
        <v>12211.82</v>
      </c>
      <c r="K113" s="3" t="s">
        <v>252</v>
      </c>
    </row>
    <row r="114" spans="1:11" ht="20.100000000000001" customHeight="1" x14ac:dyDescent="0.25">
      <c r="A114" s="5" t="s">
        <v>399</v>
      </c>
      <c r="B114" s="5" t="s">
        <v>400</v>
      </c>
      <c r="C114" s="1">
        <v>44973</v>
      </c>
      <c r="D114" s="2" t="s">
        <v>182</v>
      </c>
      <c r="E114" s="2" t="s">
        <v>48</v>
      </c>
      <c r="F114" s="2" t="s">
        <v>183</v>
      </c>
      <c r="G114" s="2" t="s">
        <v>301</v>
      </c>
      <c r="H114" s="14">
        <f t="shared" si="1"/>
        <v>16276.35</v>
      </c>
      <c r="I114" s="15">
        <v>16276.35</v>
      </c>
      <c r="J114" s="15">
        <v>0</v>
      </c>
      <c r="K114" s="4"/>
    </row>
    <row r="115" spans="1:11" ht="20.100000000000001" customHeight="1" x14ac:dyDescent="0.25">
      <c r="A115" s="5" t="s">
        <v>399</v>
      </c>
      <c r="B115" s="5" t="s">
        <v>400</v>
      </c>
      <c r="C115" s="1">
        <v>44973</v>
      </c>
      <c r="D115" s="2" t="s">
        <v>29</v>
      </c>
      <c r="E115" s="2" t="s">
        <v>37</v>
      </c>
      <c r="F115" s="2" t="s">
        <v>302</v>
      </c>
      <c r="G115" s="2" t="s">
        <v>303</v>
      </c>
      <c r="H115" s="14">
        <f t="shared" si="1"/>
        <v>18590</v>
      </c>
      <c r="I115" s="15">
        <v>18590</v>
      </c>
      <c r="J115" s="15">
        <v>0</v>
      </c>
      <c r="K115" s="4"/>
    </row>
    <row r="116" spans="1:11" ht="20.100000000000001" customHeight="1" x14ac:dyDescent="0.25">
      <c r="A116" s="5" t="s">
        <v>399</v>
      </c>
      <c r="B116" s="5" t="s">
        <v>400</v>
      </c>
      <c r="C116" s="1">
        <v>44974</v>
      </c>
      <c r="D116" s="2" t="s">
        <v>9</v>
      </c>
      <c r="E116" s="2" t="s">
        <v>8</v>
      </c>
      <c r="F116" s="2" t="s">
        <v>10</v>
      </c>
      <c r="G116" s="2" t="s">
        <v>304</v>
      </c>
      <c r="H116" s="14">
        <f t="shared" si="1"/>
        <v>327718.05</v>
      </c>
      <c r="I116" s="15">
        <v>327718.05</v>
      </c>
      <c r="J116" s="15">
        <v>0</v>
      </c>
      <c r="K116" s="3" t="s">
        <v>12</v>
      </c>
    </row>
    <row r="117" spans="1:11" ht="20.100000000000001" customHeight="1" x14ac:dyDescent="0.25">
      <c r="A117" s="5" t="s">
        <v>399</v>
      </c>
      <c r="B117" s="5" t="s">
        <v>400</v>
      </c>
      <c r="C117" s="1">
        <v>44974</v>
      </c>
      <c r="D117" s="2" t="s">
        <v>306</v>
      </c>
      <c r="E117" s="2" t="s">
        <v>305</v>
      </c>
      <c r="F117" s="2" t="s">
        <v>307</v>
      </c>
      <c r="G117" s="2" t="s">
        <v>308</v>
      </c>
      <c r="H117" s="14">
        <f t="shared" si="1"/>
        <v>10500</v>
      </c>
      <c r="I117" s="15">
        <v>10500</v>
      </c>
      <c r="J117" s="15">
        <v>0</v>
      </c>
      <c r="K117" s="3" t="s">
        <v>309</v>
      </c>
    </row>
    <row r="118" spans="1:11" ht="20.100000000000001" customHeight="1" x14ac:dyDescent="0.25">
      <c r="A118" s="5" t="s">
        <v>399</v>
      </c>
      <c r="B118" s="5" t="s">
        <v>400</v>
      </c>
      <c r="C118" s="1">
        <v>44974</v>
      </c>
      <c r="D118" s="2" t="s">
        <v>61</v>
      </c>
      <c r="E118" s="2" t="s">
        <v>249</v>
      </c>
      <c r="F118" s="2" t="s">
        <v>250</v>
      </c>
      <c r="G118" s="2" t="s">
        <v>310</v>
      </c>
      <c r="H118" s="14">
        <f t="shared" si="1"/>
        <v>26357.89</v>
      </c>
      <c r="I118" s="15">
        <v>21964.91</v>
      </c>
      <c r="J118" s="15">
        <v>4392.9799999999996</v>
      </c>
      <c r="K118" s="3" t="s">
        <v>252</v>
      </c>
    </row>
    <row r="119" spans="1:11" ht="20.100000000000001" customHeight="1" x14ac:dyDescent="0.25">
      <c r="A119" s="5" t="s">
        <v>399</v>
      </c>
      <c r="B119" s="5" t="s">
        <v>400</v>
      </c>
      <c r="C119" s="1">
        <v>44974</v>
      </c>
      <c r="D119" s="2" t="s">
        <v>180</v>
      </c>
      <c r="E119" s="2" t="s">
        <v>249</v>
      </c>
      <c r="F119" s="2" t="s">
        <v>250</v>
      </c>
      <c r="G119" s="2" t="s">
        <v>311</v>
      </c>
      <c r="H119" s="14">
        <f t="shared" si="1"/>
        <v>55807.53</v>
      </c>
      <c r="I119" s="15">
        <v>46506.28</v>
      </c>
      <c r="J119" s="15">
        <v>9301.25</v>
      </c>
      <c r="K119" s="3" t="s">
        <v>252</v>
      </c>
    </row>
    <row r="120" spans="1:11" ht="20.100000000000001" customHeight="1" x14ac:dyDescent="0.25">
      <c r="A120" s="5" t="s">
        <v>399</v>
      </c>
      <c r="B120" s="5" t="s">
        <v>400</v>
      </c>
      <c r="C120" s="1">
        <v>44974</v>
      </c>
      <c r="D120" s="2" t="s">
        <v>312</v>
      </c>
      <c r="E120" s="2" t="s">
        <v>171</v>
      </c>
      <c r="F120" s="2" t="s">
        <v>313</v>
      </c>
      <c r="G120" s="2" t="s">
        <v>314</v>
      </c>
      <c r="H120" s="14">
        <f t="shared" si="1"/>
        <v>235537.61</v>
      </c>
      <c r="I120" s="15">
        <v>235537.61</v>
      </c>
      <c r="J120" s="15">
        <v>0</v>
      </c>
      <c r="K120" s="3" t="s">
        <v>315</v>
      </c>
    </row>
    <row r="121" spans="1:11" ht="20.100000000000001" customHeight="1" x14ac:dyDescent="0.25">
      <c r="A121" s="5" t="s">
        <v>399</v>
      </c>
      <c r="B121" s="5" t="s">
        <v>400</v>
      </c>
      <c r="C121" s="1">
        <v>44974</v>
      </c>
      <c r="D121" s="2" t="s">
        <v>312</v>
      </c>
      <c r="E121" s="2" t="s">
        <v>171</v>
      </c>
      <c r="F121" s="2" t="s">
        <v>313</v>
      </c>
      <c r="G121" s="2" t="s">
        <v>316</v>
      </c>
      <c r="H121" s="14">
        <f t="shared" si="1"/>
        <v>152687.54999999999</v>
      </c>
      <c r="I121" s="15">
        <v>152687.54999999999</v>
      </c>
      <c r="J121" s="15">
        <v>0</v>
      </c>
      <c r="K121" s="3" t="s">
        <v>315</v>
      </c>
    </row>
    <row r="122" spans="1:11" ht="20.100000000000001" customHeight="1" x14ac:dyDescent="0.25">
      <c r="A122" s="5" t="s">
        <v>399</v>
      </c>
      <c r="B122" s="5" t="s">
        <v>400</v>
      </c>
      <c r="C122" s="1">
        <v>44974</v>
      </c>
      <c r="D122" s="2" t="s">
        <v>29</v>
      </c>
      <c r="E122" s="2" t="s">
        <v>33</v>
      </c>
      <c r="F122" s="2" t="s">
        <v>317</v>
      </c>
      <c r="G122" s="2" t="s">
        <v>318</v>
      </c>
      <c r="H122" s="14">
        <f t="shared" si="1"/>
        <v>21909.02</v>
      </c>
      <c r="I122" s="15">
        <v>18288</v>
      </c>
      <c r="J122" s="15">
        <v>3621.02</v>
      </c>
      <c r="K122" s="3" t="s">
        <v>319</v>
      </c>
    </row>
    <row r="123" spans="1:11" ht="20.100000000000001" customHeight="1" x14ac:dyDescent="0.25">
      <c r="A123" s="5" t="s">
        <v>399</v>
      </c>
      <c r="B123" s="5" t="s">
        <v>400</v>
      </c>
      <c r="C123" s="1">
        <v>44975</v>
      </c>
      <c r="D123" s="2" t="s">
        <v>29</v>
      </c>
      <c r="E123" s="2" t="s">
        <v>263</v>
      </c>
      <c r="F123" s="2" t="s">
        <v>30</v>
      </c>
      <c r="G123" s="2" t="s">
        <v>320</v>
      </c>
      <c r="H123" s="14">
        <f t="shared" si="1"/>
        <v>34597.339999999997</v>
      </c>
      <c r="I123" s="15">
        <v>28831.119999999999</v>
      </c>
      <c r="J123" s="15">
        <v>5766.22</v>
      </c>
      <c r="K123" s="3" t="s">
        <v>32</v>
      </c>
    </row>
    <row r="124" spans="1:11" ht="20.100000000000001" customHeight="1" x14ac:dyDescent="0.25">
      <c r="A124" s="5" t="s">
        <v>399</v>
      </c>
      <c r="B124" s="5" t="s">
        <v>400</v>
      </c>
      <c r="C124" s="1">
        <v>44977</v>
      </c>
      <c r="D124" s="2" t="s">
        <v>29</v>
      </c>
      <c r="E124" s="2" t="s">
        <v>259</v>
      </c>
      <c r="F124" s="2" t="s">
        <v>189</v>
      </c>
      <c r="G124" s="2" t="s">
        <v>321</v>
      </c>
      <c r="H124" s="14">
        <f t="shared" si="1"/>
        <v>129999.6</v>
      </c>
      <c r="I124" s="15">
        <v>108333</v>
      </c>
      <c r="J124" s="15">
        <v>21666.6</v>
      </c>
      <c r="K124" s="3" t="s">
        <v>191</v>
      </c>
    </row>
    <row r="125" spans="1:11" ht="20.100000000000001" customHeight="1" x14ac:dyDescent="0.25">
      <c r="A125" s="5" t="s">
        <v>399</v>
      </c>
      <c r="B125" s="5" t="s">
        <v>400</v>
      </c>
      <c r="C125" s="1">
        <v>44977</v>
      </c>
      <c r="D125" s="2" t="s">
        <v>29</v>
      </c>
      <c r="E125" s="2" t="s">
        <v>129</v>
      </c>
      <c r="F125" s="2" t="s">
        <v>322</v>
      </c>
      <c r="G125" s="2" t="s">
        <v>323</v>
      </c>
      <c r="H125" s="14">
        <f t="shared" si="1"/>
        <v>16136.08</v>
      </c>
      <c r="I125" s="15">
        <v>13503</v>
      </c>
      <c r="J125" s="15">
        <v>2633.08</v>
      </c>
      <c r="K125" s="3" t="s">
        <v>324</v>
      </c>
    </row>
    <row r="126" spans="1:11" ht="20.100000000000001" customHeight="1" x14ac:dyDescent="0.25">
      <c r="A126" s="5" t="s">
        <v>399</v>
      </c>
      <c r="B126" s="5" t="s">
        <v>400</v>
      </c>
      <c r="C126" s="1">
        <v>44977</v>
      </c>
      <c r="D126" s="2" t="s">
        <v>29</v>
      </c>
      <c r="E126" s="2" t="s">
        <v>263</v>
      </c>
      <c r="F126" s="2" t="s">
        <v>325</v>
      </c>
      <c r="G126" s="2" t="s">
        <v>326</v>
      </c>
      <c r="H126" s="14">
        <f t="shared" si="1"/>
        <v>26032.190000000002</v>
      </c>
      <c r="I126" s="15">
        <v>21693.49</v>
      </c>
      <c r="J126" s="15">
        <v>4338.7</v>
      </c>
      <c r="K126" s="3" t="s">
        <v>327</v>
      </c>
    </row>
    <row r="127" spans="1:11" ht="20.100000000000001" customHeight="1" x14ac:dyDescent="0.25">
      <c r="A127" s="5" t="s">
        <v>399</v>
      </c>
      <c r="B127" s="5" t="s">
        <v>400</v>
      </c>
      <c r="C127" s="1">
        <v>44977</v>
      </c>
      <c r="D127" s="2" t="s">
        <v>329</v>
      </c>
      <c r="E127" s="2" t="s">
        <v>328</v>
      </c>
      <c r="F127" s="2" t="s">
        <v>330</v>
      </c>
      <c r="G127" s="2" t="s">
        <v>331</v>
      </c>
      <c r="H127" s="14">
        <f t="shared" si="1"/>
        <v>77792.47</v>
      </c>
      <c r="I127" s="15">
        <v>64827.06</v>
      </c>
      <c r="J127" s="15">
        <v>12965.41</v>
      </c>
      <c r="K127" s="3" t="s">
        <v>332</v>
      </c>
    </row>
    <row r="128" spans="1:11" ht="20.100000000000001" customHeight="1" x14ac:dyDescent="0.25">
      <c r="A128" s="5" t="s">
        <v>399</v>
      </c>
      <c r="B128" s="5" t="s">
        <v>400</v>
      </c>
      <c r="C128" s="1">
        <v>44977</v>
      </c>
      <c r="D128" s="2" t="s">
        <v>29</v>
      </c>
      <c r="E128" s="2" t="s">
        <v>23</v>
      </c>
      <c r="F128" s="2" t="s">
        <v>81</v>
      </c>
      <c r="G128" s="2" t="s">
        <v>333</v>
      </c>
      <c r="H128" s="14">
        <f t="shared" si="1"/>
        <v>17014.149999999998</v>
      </c>
      <c r="I128" s="15">
        <v>14178.46</v>
      </c>
      <c r="J128" s="15">
        <v>2835.69</v>
      </c>
      <c r="K128" s="3" t="s">
        <v>83</v>
      </c>
    </row>
    <row r="129" spans="1:11" ht="20.100000000000001" customHeight="1" x14ac:dyDescent="0.25">
      <c r="A129" s="5" t="s">
        <v>399</v>
      </c>
      <c r="B129" s="5" t="s">
        <v>400</v>
      </c>
      <c r="C129" s="1">
        <v>44977</v>
      </c>
      <c r="D129" s="2" t="s">
        <v>29</v>
      </c>
      <c r="E129" s="2" t="s">
        <v>23</v>
      </c>
      <c r="F129" s="2" t="s">
        <v>217</v>
      </c>
      <c r="G129" s="2" t="s">
        <v>334</v>
      </c>
      <c r="H129" s="14">
        <f t="shared" si="1"/>
        <v>17350.400000000001</v>
      </c>
      <c r="I129" s="15">
        <v>14458.67</v>
      </c>
      <c r="J129" s="15">
        <v>2891.73</v>
      </c>
      <c r="K129" s="3" t="s">
        <v>219</v>
      </c>
    </row>
    <row r="130" spans="1:11" ht="20.100000000000001" customHeight="1" x14ac:dyDescent="0.25">
      <c r="A130" s="5" t="s">
        <v>399</v>
      </c>
      <c r="B130" s="5" t="s">
        <v>400</v>
      </c>
      <c r="C130" s="1">
        <v>44977</v>
      </c>
      <c r="D130" s="2" t="s">
        <v>29</v>
      </c>
      <c r="E130" s="2" t="s">
        <v>23</v>
      </c>
      <c r="F130" s="2" t="s">
        <v>217</v>
      </c>
      <c r="G130" s="2" t="s">
        <v>335</v>
      </c>
      <c r="H130" s="14">
        <f t="shared" si="1"/>
        <v>13911.47</v>
      </c>
      <c r="I130" s="15">
        <v>11592.89</v>
      </c>
      <c r="J130" s="15">
        <v>2318.58</v>
      </c>
      <c r="K130" s="3" t="s">
        <v>219</v>
      </c>
    </row>
    <row r="131" spans="1:11" ht="20.100000000000001" customHeight="1" x14ac:dyDescent="0.25">
      <c r="A131" s="5" t="s">
        <v>399</v>
      </c>
      <c r="B131" s="5" t="s">
        <v>400</v>
      </c>
      <c r="C131" s="1">
        <v>44977</v>
      </c>
      <c r="D131" s="2" t="s">
        <v>29</v>
      </c>
      <c r="E131" s="2" t="s">
        <v>23</v>
      </c>
      <c r="F131" s="2" t="s">
        <v>88</v>
      </c>
      <c r="G131" s="2" t="s">
        <v>336</v>
      </c>
      <c r="H131" s="14">
        <f t="shared" si="1"/>
        <v>18249.12</v>
      </c>
      <c r="I131" s="15">
        <v>15207.6</v>
      </c>
      <c r="J131" s="15">
        <v>3041.52</v>
      </c>
      <c r="K131" s="3" t="s">
        <v>90</v>
      </c>
    </row>
    <row r="132" spans="1:11" ht="20.100000000000001" customHeight="1" x14ac:dyDescent="0.25">
      <c r="A132" s="5" t="s">
        <v>399</v>
      </c>
      <c r="B132" s="5" t="s">
        <v>400</v>
      </c>
      <c r="C132" s="1">
        <v>44977</v>
      </c>
      <c r="D132" s="2" t="s">
        <v>29</v>
      </c>
      <c r="E132" s="2" t="s">
        <v>23</v>
      </c>
      <c r="F132" s="2" t="s">
        <v>337</v>
      </c>
      <c r="G132" s="2" t="s">
        <v>338</v>
      </c>
      <c r="H132" s="14">
        <f t="shared" ref="H132:H159" si="2">SUM(I132+J132)</f>
        <v>10833</v>
      </c>
      <c r="I132" s="15">
        <v>10833</v>
      </c>
      <c r="J132" s="15">
        <v>0</v>
      </c>
      <c r="K132" s="3" t="s">
        <v>339</v>
      </c>
    </row>
    <row r="133" spans="1:11" ht="20.100000000000001" customHeight="1" x14ac:dyDescent="0.25">
      <c r="A133" s="5" t="s">
        <v>399</v>
      </c>
      <c r="B133" s="5" t="s">
        <v>400</v>
      </c>
      <c r="C133" s="1">
        <v>44977</v>
      </c>
      <c r="D133" s="2" t="s">
        <v>29</v>
      </c>
      <c r="E133" s="2" t="s">
        <v>23</v>
      </c>
      <c r="F133" s="2" t="s">
        <v>340</v>
      </c>
      <c r="G133" s="2" t="s">
        <v>341</v>
      </c>
      <c r="H133" s="14">
        <f t="shared" si="2"/>
        <v>17407</v>
      </c>
      <c r="I133" s="15">
        <v>17407</v>
      </c>
      <c r="J133" s="15">
        <v>0</v>
      </c>
      <c r="K133" s="3" t="s">
        <v>342</v>
      </c>
    </row>
    <row r="134" spans="1:11" ht="20.100000000000001" customHeight="1" x14ac:dyDescent="0.25">
      <c r="A134" s="5" t="s">
        <v>399</v>
      </c>
      <c r="B134" s="5" t="s">
        <v>400</v>
      </c>
      <c r="C134" s="1">
        <v>44977</v>
      </c>
      <c r="D134" s="2" t="s">
        <v>29</v>
      </c>
      <c r="E134" s="2" t="s">
        <v>23</v>
      </c>
      <c r="F134" s="2" t="s">
        <v>220</v>
      </c>
      <c r="G134" s="2" t="s">
        <v>343</v>
      </c>
      <c r="H134" s="14">
        <f t="shared" si="2"/>
        <v>71539.199999999997</v>
      </c>
      <c r="I134" s="15">
        <v>59616</v>
      </c>
      <c r="J134" s="15">
        <v>11923.2</v>
      </c>
      <c r="K134" s="3" t="s">
        <v>222</v>
      </c>
    </row>
    <row r="135" spans="1:11" ht="20.100000000000001" customHeight="1" x14ac:dyDescent="0.25">
      <c r="A135" s="5" t="s">
        <v>399</v>
      </c>
      <c r="B135" s="5" t="s">
        <v>400</v>
      </c>
      <c r="C135" s="1">
        <v>44977</v>
      </c>
      <c r="D135" s="2" t="s">
        <v>29</v>
      </c>
      <c r="E135" s="2" t="s">
        <v>23</v>
      </c>
      <c r="F135" s="2" t="s">
        <v>220</v>
      </c>
      <c r="G135" s="2" t="s">
        <v>344</v>
      </c>
      <c r="H135" s="14">
        <f t="shared" si="2"/>
        <v>14621.21</v>
      </c>
      <c r="I135" s="15">
        <v>12184.34</v>
      </c>
      <c r="J135" s="15">
        <v>2436.87</v>
      </c>
      <c r="K135" s="3" t="s">
        <v>222</v>
      </c>
    </row>
    <row r="136" spans="1:11" ht="20.100000000000001" customHeight="1" x14ac:dyDescent="0.25">
      <c r="A136" s="5" t="s">
        <v>399</v>
      </c>
      <c r="B136" s="5" t="s">
        <v>400</v>
      </c>
      <c r="C136" s="1">
        <v>44977</v>
      </c>
      <c r="D136" s="2" t="s">
        <v>29</v>
      </c>
      <c r="E136" s="2" t="s">
        <v>23</v>
      </c>
      <c r="F136" s="2" t="s">
        <v>345</v>
      </c>
      <c r="G136" s="2" t="s">
        <v>346</v>
      </c>
      <c r="H136" s="14">
        <f t="shared" si="2"/>
        <v>15208.2</v>
      </c>
      <c r="I136" s="15">
        <v>12673.5</v>
      </c>
      <c r="J136" s="15">
        <v>2534.6999999999998</v>
      </c>
      <c r="K136" s="3" t="s">
        <v>347</v>
      </c>
    </row>
    <row r="137" spans="1:11" ht="20.100000000000001" customHeight="1" x14ac:dyDescent="0.25">
      <c r="A137" s="5" t="s">
        <v>399</v>
      </c>
      <c r="B137" s="5" t="s">
        <v>400</v>
      </c>
      <c r="C137" s="1">
        <v>44977</v>
      </c>
      <c r="D137" s="2" t="s">
        <v>29</v>
      </c>
      <c r="E137" s="2" t="s">
        <v>23</v>
      </c>
      <c r="F137" s="2" t="s">
        <v>345</v>
      </c>
      <c r="G137" s="2" t="s">
        <v>348</v>
      </c>
      <c r="H137" s="14">
        <f t="shared" si="2"/>
        <v>20209.149999999998</v>
      </c>
      <c r="I137" s="15">
        <v>16840.96</v>
      </c>
      <c r="J137" s="15">
        <v>3368.19</v>
      </c>
      <c r="K137" s="3" t="s">
        <v>347</v>
      </c>
    </row>
    <row r="138" spans="1:11" ht="20.100000000000001" customHeight="1" x14ac:dyDescent="0.25">
      <c r="A138" s="5" t="s">
        <v>399</v>
      </c>
      <c r="B138" s="5" t="s">
        <v>400</v>
      </c>
      <c r="C138" s="1">
        <v>44977</v>
      </c>
      <c r="D138" s="2" t="s">
        <v>29</v>
      </c>
      <c r="E138" s="2" t="s">
        <v>23</v>
      </c>
      <c r="F138" s="2" t="s">
        <v>107</v>
      </c>
      <c r="G138" s="2" t="s">
        <v>349</v>
      </c>
      <c r="H138" s="14">
        <f t="shared" si="2"/>
        <v>26258.690000000002</v>
      </c>
      <c r="I138" s="15">
        <v>21882.240000000002</v>
      </c>
      <c r="J138" s="15">
        <v>4376.45</v>
      </c>
      <c r="K138" s="3" t="s">
        <v>109</v>
      </c>
    </row>
    <row r="139" spans="1:11" ht="20.100000000000001" customHeight="1" x14ac:dyDescent="0.25">
      <c r="A139" s="5" t="s">
        <v>399</v>
      </c>
      <c r="B139" s="5" t="s">
        <v>400</v>
      </c>
      <c r="C139" s="1">
        <v>44977</v>
      </c>
      <c r="D139" s="2" t="s">
        <v>29</v>
      </c>
      <c r="E139" s="2" t="s">
        <v>23</v>
      </c>
      <c r="F139" s="2" t="s">
        <v>107</v>
      </c>
      <c r="G139" s="2" t="s">
        <v>350</v>
      </c>
      <c r="H139" s="14">
        <f t="shared" si="2"/>
        <v>58248</v>
      </c>
      <c r="I139" s="15">
        <v>48540</v>
      </c>
      <c r="J139" s="15">
        <v>9708</v>
      </c>
      <c r="K139" s="3" t="s">
        <v>109</v>
      </c>
    </row>
    <row r="140" spans="1:11" ht="20.100000000000001" customHeight="1" x14ac:dyDescent="0.25">
      <c r="A140" s="5" t="s">
        <v>399</v>
      </c>
      <c r="B140" s="5" t="s">
        <v>400</v>
      </c>
      <c r="C140" s="1">
        <v>44977</v>
      </c>
      <c r="D140" s="2" t="s">
        <v>352</v>
      </c>
      <c r="E140" s="2" t="s">
        <v>351</v>
      </c>
      <c r="F140" s="2" t="s">
        <v>117</v>
      </c>
      <c r="G140" s="2" t="s">
        <v>353</v>
      </c>
      <c r="H140" s="14">
        <f t="shared" si="2"/>
        <v>22387.21</v>
      </c>
      <c r="I140" s="15">
        <v>18656.009999999998</v>
      </c>
      <c r="J140" s="15">
        <v>3731.2</v>
      </c>
      <c r="K140" s="3" t="s">
        <v>119</v>
      </c>
    </row>
    <row r="141" spans="1:11" ht="20.100000000000001" customHeight="1" x14ac:dyDescent="0.25">
      <c r="A141" s="5" t="s">
        <v>399</v>
      </c>
      <c r="B141" s="5" t="s">
        <v>400</v>
      </c>
      <c r="C141" s="1">
        <v>44977</v>
      </c>
      <c r="D141" s="2" t="s">
        <v>29</v>
      </c>
      <c r="E141" s="2" t="s">
        <v>33</v>
      </c>
      <c r="F141" s="2" t="s">
        <v>354</v>
      </c>
      <c r="G141" s="2" t="s">
        <v>355</v>
      </c>
      <c r="H141" s="14">
        <f t="shared" si="2"/>
        <v>45388.800000000003</v>
      </c>
      <c r="I141" s="15">
        <v>37824</v>
      </c>
      <c r="J141" s="15">
        <v>7564.8</v>
      </c>
      <c r="K141" s="3" t="s">
        <v>356</v>
      </c>
    </row>
    <row r="142" spans="1:11" ht="20.100000000000001" customHeight="1" x14ac:dyDescent="0.25">
      <c r="A142" s="5" t="s">
        <v>399</v>
      </c>
      <c r="B142" s="5" t="s">
        <v>400</v>
      </c>
      <c r="C142" s="1">
        <v>44977</v>
      </c>
      <c r="D142" s="2" t="s">
        <v>29</v>
      </c>
      <c r="E142" s="2" t="s">
        <v>33</v>
      </c>
      <c r="F142" s="2" t="s">
        <v>117</v>
      </c>
      <c r="G142" s="2" t="s">
        <v>357</v>
      </c>
      <c r="H142" s="14">
        <f t="shared" si="2"/>
        <v>217559.87000000002</v>
      </c>
      <c r="I142" s="15">
        <v>181299.89</v>
      </c>
      <c r="J142" s="15">
        <v>36259.980000000003</v>
      </c>
      <c r="K142" s="3" t="s">
        <v>119</v>
      </c>
    </row>
    <row r="143" spans="1:11" ht="20.100000000000001" customHeight="1" x14ac:dyDescent="0.25">
      <c r="A143" s="5" t="s">
        <v>399</v>
      </c>
      <c r="B143" s="5" t="s">
        <v>400</v>
      </c>
      <c r="C143" s="1">
        <v>44977</v>
      </c>
      <c r="D143" s="2" t="s">
        <v>29</v>
      </c>
      <c r="E143" s="2" t="s">
        <v>116</v>
      </c>
      <c r="F143" s="2" t="s">
        <v>117</v>
      </c>
      <c r="G143" s="2" t="s">
        <v>358</v>
      </c>
      <c r="H143" s="14">
        <f t="shared" si="2"/>
        <v>365866.81000000006</v>
      </c>
      <c r="I143" s="15">
        <v>305026.59000000003</v>
      </c>
      <c r="J143" s="15">
        <v>60840.22</v>
      </c>
      <c r="K143" s="3" t="s">
        <v>119</v>
      </c>
    </row>
    <row r="144" spans="1:11" ht="20.100000000000001" customHeight="1" x14ac:dyDescent="0.25">
      <c r="A144" s="5" t="s">
        <v>399</v>
      </c>
      <c r="B144" s="5" t="s">
        <v>400</v>
      </c>
      <c r="C144" s="1">
        <v>44977</v>
      </c>
      <c r="D144" s="2" t="s">
        <v>29</v>
      </c>
      <c r="E144" s="2" t="s">
        <v>37</v>
      </c>
      <c r="F144" s="2" t="s">
        <v>359</v>
      </c>
      <c r="G144" s="2" t="s">
        <v>360</v>
      </c>
      <c r="H144" s="14">
        <f t="shared" si="2"/>
        <v>17679</v>
      </c>
      <c r="I144" s="15">
        <v>17679</v>
      </c>
      <c r="J144" s="15">
        <v>0</v>
      </c>
      <c r="K144" s="3" t="s">
        <v>361</v>
      </c>
    </row>
    <row r="145" spans="1:11" ht="20.100000000000001" customHeight="1" x14ac:dyDescent="0.25">
      <c r="A145" s="5" t="s">
        <v>399</v>
      </c>
      <c r="B145" s="5" t="s">
        <v>400</v>
      </c>
      <c r="C145" s="1">
        <v>44977</v>
      </c>
      <c r="D145" s="2" t="s">
        <v>65</v>
      </c>
      <c r="E145" s="2" t="s">
        <v>60</v>
      </c>
      <c r="F145" s="2" t="s">
        <v>62</v>
      </c>
      <c r="G145" s="2" t="s">
        <v>362</v>
      </c>
      <c r="H145" s="14">
        <f t="shared" si="2"/>
        <v>23551.02</v>
      </c>
      <c r="I145" s="15">
        <v>23551.02</v>
      </c>
      <c r="J145" s="15">
        <v>0</v>
      </c>
      <c r="K145" s="3" t="s">
        <v>64</v>
      </c>
    </row>
    <row r="146" spans="1:11" ht="20.100000000000001" customHeight="1" x14ac:dyDescent="0.25">
      <c r="A146" s="5" t="s">
        <v>399</v>
      </c>
      <c r="B146" s="5" t="s">
        <v>400</v>
      </c>
      <c r="C146" s="1">
        <v>44978</v>
      </c>
      <c r="D146" s="2" t="s">
        <v>24</v>
      </c>
      <c r="E146" s="2" t="s">
        <v>23</v>
      </c>
      <c r="F146" s="2" t="s">
        <v>25</v>
      </c>
      <c r="G146" s="2" t="s">
        <v>363</v>
      </c>
      <c r="H146" s="14">
        <f t="shared" si="2"/>
        <v>10880</v>
      </c>
      <c r="I146" s="15">
        <v>10880</v>
      </c>
      <c r="J146" s="15">
        <v>0</v>
      </c>
      <c r="K146" s="3" t="s">
        <v>27</v>
      </c>
    </row>
    <row r="147" spans="1:11" ht="20.100000000000001" customHeight="1" x14ac:dyDescent="0.25">
      <c r="A147" s="5" t="s">
        <v>399</v>
      </c>
      <c r="B147" s="5" t="s">
        <v>400</v>
      </c>
      <c r="C147" s="1">
        <v>44978</v>
      </c>
      <c r="D147" s="2" t="s">
        <v>29</v>
      </c>
      <c r="E147" s="2" t="s">
        <v>28</v>
      </c>
      <c r="F147" s="2" t="s">
        <v>364</v>
      </c>
      <c r="G147" s="2" t="s">
        <v>365</v>
      </c>
      <c r="H147" s="14">
        <f t="shared" si="2"/>
        <v>129624</v>
      </c>
      <c r="I147" s="15">
        <v>108020</v>
      </c>
      <c r="J147" s="15">
        <v>21604</v>
      </c>
      <c r="K147" s="3" t="s">
        <v>366</v>
      </c>
    </row>
    <row r="148" spans="1:11" ht="20.100000000000001" customHeight="1" x14ac:dyDescent="0.25">
      <c r="A148" s="5" t="s">
        <v>399</v>
      </c>
      <c r="B148" s="5" t="s">
        <v>400</v>
      </c>
      <c r="C148" s="1">
        <v>44978</v>
      </c>
      <c r="D148" s="2" t="s">
        <v>29</v>
      </c>
      <c r="E148" s="2" t="s">
        <v>37</v>
      </c>
      <c r="F148" s="2" t="s">
        <v>367</v>
      </c>
      <c r="G148" s="2" t="s">
        <v>368</v>
      </c>
      <c r="H148" s="14">
        <f t="shared" si="2"/>
        <v>264192</v>
      </c>
      <c r="I148" s="15">
        <v>264192</v>
      </c>
      <c r="J148" s="15">
        <v>0</v>
      </c>
      <c r="K148" s="4"/>
    </row>
    <row r="149" spans="1:11" ht="20.100000000000001" customHeight="1" x14ac:dyDescent="0.25">
      <c r="A149" s="5" t="s">
        <v>399</v>
      </c>
      <c r="B149" s="5" t="s">
        <v>400</v>
      </c>
      <c r="C149" s="1">
        <v>44978</v>
      </c>
      <c r="D149" s="2" t="s">
        <v>29</v>
      </c>
      <c r="E149" s="2" t="s">
        <v>37</v>
      </c>
      <c r="F149" s="2" t="s">
        <v>369</v>
      </c>
      <c r="G149" s="2" t="s">
        <v>370</v>
      </c>
      <c r="H149" s="14">
        <f t="shared" si="2"/>
        <v>22950</v>
      </c>
      <c r="I149" s="15">
        <v>19125</v>
      </c>
      <c r="J149" s="15">
        <v>3825</v>
      </c>
      <c r="K149" s="3" t="s">
        <v>371</v>
      </c>
    </row>
    <row r="150" spans="1:11" ht="20.100000000000001" customHeight="1" x14ac:dyDescent="0.25">
      <c r="A150" s="5" t="s">
        <v>399</v>
      </c>
      <c r="B150" s="5" t="s">
        <v>400</v>
      </c>
      <c r="C150" s="1">
        <v>44979</v>
      </c>
      <c r="D150" s="2" t="s">
        <v>9</v>
      </c>
      <c r="E150" s="2" t="s">
        <v>8</v>
      </c>
      <c r="F150" s="2" t="s">
        <v>10</v>
      </c>
      <c r="G150" s="2" t="s">
        <v>372</v>
      </c>
      <c r="H150" s="14">
        <f t="shared" si="2"/>
        <v>15600</v>
      </c>
      <c r="I150" s="15">
        <v>13000</v>
      </c>
      <c r="J150" s="15">
        <v>2600</v>
      </c>
      <c r="K150" s="3" t="s">
        <v>12</v>
      </c>
    </row>
    <row r="151" spans="1:11" ht="20.100000000000001" customHeight="1" x14ac:dyDescent="0.25">
      <c r="A151" s="5" t="s">
        <v>399</v>
      </c>
      <c r="B151" s="5" t="s">
        <v>400</v>
      </c>
      <c r="C151" s="1">
        <v>44979</v>
      </c>
      <c r="D151" s="2" t="s">
        <v>182</v>
      </c>
      <c r="E151" s="2" t="s">
        <v>48</v>
      </c>
      <c r="F151" s="2" t="s">
        <v>183</v>
      </c>
      <c r="G151" s="2" t="s">
        <v>373</v>
      </c>
      <c r="H151" s="14">
        <f t="shared" si="2"/>
        <v>16724.169999999998</v>
      </c>
      <c r="I151" s="15">
        <v>16724.169999999998</v>
      </c>
      <c r="J151" s="15">
        <v>0</v>
      </c>
      <c r="K151" s="4"/>
    </row>
    <row r="152" spans="1:11" ht="20.100000000000001" customHeight="1" x14ac:dyDescent="0.25">
      <c r="A152" s="5" t="s">
        <v>399</v>
      </c>
      <c r="B152" s="5" t="s">
        <v>400</v>
      </c>
      <c r="C152" s="1">
        <v>44979</v>
      </c>
      <c r="D152" s="2" t="s">
        <v>61</v>
      </c>
      <c r="E152" s="2" t="s">
        <v>374</v>
      </c>
      <c r="F152" s="2" t="s">
        <v>375</v>
      </c>
      <c r="G152" s="2" t="s">
        <v>376</v>
      </c>
      <c r="H152" s="14">
        <f t="shared" si="2"/>
        <v>26532.07</v>
      </c>
      <c r="I152" s="15">
        <v>22110.06</v>
      </c>
      <c r="J152" s="15">
        <v>4422.01</v>
      </c>
      <c r="K152" s="3" t="s">
        <v>377</v>
      </c>
    </row>
    <row r="153" spans="1:11" ht="20.100000000000001" customHeight="1" x14ac:dyDescent="0.25">
      <c r="A153" s="5" t="s">
        <v>399</v>
      </c>
      <c r="B153" s="5" t="s">
        <v>400</v>
      </c>
      <c r="C153" s="1">
        <v>44980</v>
      </c>
      <c r="D153" s="2" t="s">
        <v>379</v>
      </c>
      <c r="E153" s="2" t="s">
        <v>378</v>
      </c>
      <c r="F153" s="2" t="s">
        <v>380</v>
      </c>
      <c r="G153" s="2" t="s">
        <v>381</v>
      </c>
      <c r="H153" s="14">
        <f t="shared" si="2"/>
        <v>12000</v>
      </c>
      <c r="I153" s="15">
        <v>12000</v>
      </c>
      <c r="J153" s="15">
        <v>0</v>
      </c>
      <c r="K153" s="3" t="s">
        <v>382</v>
      </c>
    </row>
    <row r="154" spans="1:11" ht="20.100000000000001" customHeight="1" x14ac:dyDescent="0.25">
      <c r="A154" s="5" t="s">
        <v>399</v>
      </c>
      <c r="B154" s="5" t="s">
        <v>400</v>
      </c>
      <c r="C154" s="1">
        <v>44981</v>
      </c>
      <c r="D154" s="2" t="s">
        <v>29</v>
      </c>
      <c r="E154" s="2" t="s">
        <v>28</v>
      </c>
      <c r="F154" s="2" t="s">
        <v>383</v>
      </c>
      <c r="G154" s="2" t="s">
        <v>384</v>
      </c>
      <c r="H154" s="14">
        <f t="shared" si="2"/>
        <v>23255.9</v>
      </c>
      <c r="I154" s="15">
        <v>19379.91</v>
      </c>
      <c r="J154" s="15">
        <v>3875.99</v>
      </c>
      <c r="K154" s="3" t="s">
        <v>385</v>
      </c>
    </row>
    <row r="155" spans="1:11" ht="20.100000000000001" customHeight="1" x14ac:dyDescent="0.25">
      <c r="A155" s="5" t="s">
        <v>399</v>
      </c>
      <c r="B155" s="5" t="s">
        <v>400</v>
      </c>
      <c r="C155" s="1">
        <v>44981</v>
      </c>
      <c r="D155" s="2" t="s">
        <v>29</v>
      </c>
      <c r="E155" s="2" t="s">
        <v>56</v>
      </c>
      <c r="F155" s="2" t="s">
        <v>386</v>
      </c>
      <c r="G155" s="2" t="s">
        <v>387</v>
      </c>
      <c r="H155" s="14">
        <f t="shared" si="2"/>
        <v>27605</v>
      </c>
      <c r="I155" s="15">
        <v>27605</v>
      </c>
      <c r="J155" s="15">
        <v>0</v>
      </c>
      <c r="K155" s="4"/>
    </row>
    <row r="156" spans="1:11" ht="20.100000000000001" customHeight="1" x14ac:dyDescent="0.25">
      <c r="A156" s="5" t="s">
        <v>399</v>
      </c>
      <c r="B156" s="5" t="s">
        <v>400</v>
      </c>
      <c r="C156" s="1">
        <v>44984</v>
      </c>
      <c r="D156" s="2" t="s">
        <v>9</v>
      </c>
      <c r="E156" s="2" t="s">
        <v>8</v>
      </c>
      <c r="F156" s="2" t="s">
        <v>10</v>
      </c>
      <c r="G156" s="2" t="s">
        <v>388</v>
      </c>
      <c r="H156" s="14">
        <f t="shared" si="2"/>
        <v>22393</v>
      </c>
      <c r="I156" s="15">
        <v>22393</v>
      </c>
      <c r="J156" s="15">
        <v>0</v>
      </c>
      <c r="K156" s="3" t="s">
        <v>12</v>
      </c>
    </row>
    <row r="157" spans="1:11" ht="20.100000000000001" customHeight="1" x14ac:dyDescent="0.25">
      <c r="A157" s="5" t="s">
        <v>399</v>
      </c>
      <c r="B157" s="5" t="s">
        <v>400</v>
      </c>
      <c r="C157" s="1">
        <v>44985</v>
      </c>
      <c r="D157" s="2" t="s">
        <v>390</v>
      </c>
      <c r="E157" s="2" t="s">
        <v>389</v>
      </c>
      <c r="F157" s="2" t="s">
        <v>391</v>
      </c>
      <c r="G157" s="2" t="s">
        <v>392</v>
      </c>
      <c r="H157" s="14">
        <f t="shared" si="2"/>
        <v>16829.830000000002</v>
      </c>
      <c r="I157" s="15">
        <v>14022.36</v>
      </c>
      <c r="J157" s="15">
        <v>2807.47</v>
      </c>
      <c r="K157" s="3" t="s">
        <v>393</v>
      </c>
    </row>
    <row r="158" spans="1:11" ht="20.100000000000001" customHeight="1" x14ac:dyDescent="0.25">
      <c r="A158" s="5" t="s">
        <v>399</v>
      </c>
      <c r="B158" s="5" t="s">
        <v>400</v>
      </c>
      <c r="C158" s="1">
        <v>44985</v>
      </c>
      <c r="D158" s="2" t="s">
        <v>29</v>
      </c>
      <c r="E158" s="2" t="s">
        <v>37</v>
      </c>
      <c r="F158" s="2" t="s">
        <v>394</v>
      </c>
      <c r="G158" s="2" t="s">
        <v>395</v>
      </c>
      <c r="H158" s="14">
        <f t="shared" si="2"/>
        <v>18499.920000000002</v>
      </c>
      <c r="I158" s="15">
        <v>15416.6</v>
      </c>
      <c r="J158" s="15">
        <v>3083.32</v>
      </c>
      <c r="K158" s="4"/>
    </row>
    <row r="159" spans="1:11" ht="20.100000000000001" customHeight="1" x14ac:dyDescent="0.25">
      <c r="A159" s="5" t="s">
        <v>399</v>
      </c>
      <c r="B159" s="5" t="s">
        <v>400</v>
      </c>
      <c r="C159" s="1">
        <v>44985</v>
      </c>
      <c r="D159" s="2" t="s">
        <v>152</v>
      </c>
      <c r="E159" s="2" t="s">
        <v>151</v>
      </c>
      <c r="F159" s="2" t="s">
        <v>126</v>
      </c>
      <c r="G159" s="2" t="s">
        <v>396</v>
      </c>
      <c r="H159" s="14">
        <f t="shared" si="2"/>
        <v>17996</v>
      </c>
      <c r="I159" s="15">
        <v>17996</v>
      </c>
      <c r="J159" s="15">
        <v>0</v>
      </c>
      <c r="K159" s="3" t="s">
        <v>128</v>
      </c>
    </row>
  </sheetData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2023-03-02T14:53:57Z</dcterms:created>
  <dcterms:modified xsi:type="dcterms:W3CDTF">2023-03-02T15:15:27Z</dcterms:modified>
</cp:coreProperties>
</file>