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3" i="1"/>
</calcChain>
</file>

<file path=xl/sharedStrings.xml><?xml version="1.0" encoding="utf-8"?>
<sst xmlns="http://schemas.openxmlformats.org/spreadsheetml/2006/main" count="688" uniqueCount="257">
  <si>
    <t>Invoice Received Date</t>
  </si>
  <si>
    <t>Subjective Code Desc</t>
  </si>
  <si>
    <t>Cost Centre Code Desc</t>
  </si>
  <si>
    <t>Supplier Name</t>
  </si>
  <si>
    <t>Purchase Invoice Number</t>
  </si>
  <si>
    <t>Invoice Amount</t>
  </si>
  <si>
    <t>Tax Amount</t>
  </si>
  <si>
    <t>Supplier VAT Reg Number</t>
  </si>
  <si>
    <t>Bank Nurse : Qualified</t>
  </si>
  <si>
    <t>Recharge a/c - Bank Nurse</t>
  </si>
  <si>
    <t>NHS PROFESSIONALS LTD</t>
  </si>
  <si>
    <t>I000075258P</t>
  </si>
  <si>
    <t>983 501 510</t>
  </si>
  <si>
    <t>Payroll Ded'ns N/S Curr</t>
  </si>
  <si>
    <t>Balance Sheet</t>
  </si>
  <si>
    <t>TUSKERDIRECT LTD</t>
  </si>
  <si>
    <t>78598</t>
  </si>
  <si>
    <t>GB244155576a</t>
  </si>
  <si>
    <t>Rent</t>
  </si>
  <si>
    <t>Devonshire House</t>
  </si>
  <si>
    <t>NHS PROPERTY SERVICES LTD</t>
  </si>
  <si>
    <t>H731835</t>
  </si>
  <si>
    <t>156725100</t>
  </si>
  <si>
    <t>Service Charge</t>
  </si>
  <si>
    <t>Retford</t>
  </si>
  <si>
    <t>H731870</t>
  </si>
  <si>
    <t>Taxi &amp; Other Vehicle Hire</t>
  </si>
  <si>
    <t>Transport</t>
  </si>
  <si>
    <t>ABSOLUTE CABS LTD</t>
  </si>
  <si>
    <t>2972</t>
  </si>
  <si>
    <t>I000075339P</t>
  </si>
  <si>
    <t>Contr Other External</t>
  </si>
  <si>
    <t>Clinical Coding Department</t>
  </si>
  <si>
    <t>SOURCE GROUP</t>
  </si>
  <si>
    <t>CI0000010402</t>
  </si>
  <si>
    <t>GB 851250059</t>
  </si>
  <si>
    <t>Med &amp; Surg Equip Repair</t>
  </si>
  <si>
    <t>Medical Technical Services DRI</t>
  </si>
  <si>
    <t>MEDSTROM LTD</t>
  </si>
  <si>
    <t>147758</t>
  </si>
  <si>
    <t>885208793</t>
  </si>
  <si>
    <t>147761</t>
  </si>
  <si>
    <t>NORTHUMBRIA HEALTHCARE NHS FOUNDATION TRUST</t>
  </si>
  <si>
    <t>7510604218</t>
  </si>
  <si>
    <t>654969186</t>
  </si>
  <si>
    <t>Stationery</t>
  </si>
  <si>
    <t>General Services Montagu</t>
  </si>
  <si>
    <t>QUADIENT UK LTD</t>
  </si>
  <si>
    <t>CO23937AUGUST2023</t>
  </si>
  <si>
    <t>GB 597 2654 89</t>
  </si>
  <si>
    <t>Ext Contr Laundry</t>
  </si>
  <si>
    <t>Laundry Service</t>
  </si>
  <si>
    <t>SYNERGY HEALTH MANAGED SERVICES LTD</t>
  </si>
  <si>
    <t>20013494</t>
  </si>
  <si>
    <t>GB 243 8296 87</t>
  </si>
  <si>
    <t>NonRes Bldg Additions</t>
  </si>
  <si>
    <t>INTEGRATED HEALTH PROJECTS</t>
  </si>
  <si>
    <t>23080004</t>
  </si>
  <si>
    <t>830007284</t>
  </si>
  <si>
    <t>Agency Medical Consultant</t>
  </si>
  <si>
    <t>Medical Imaging - Medical Staff</t>
  </si>
  <si>
    <t>HEXARAD GROUP LTD</t>
  </si>
  <si>
    <t>DON00000005</t>
  </si>
  <si>
    <t>I000075427P</t>
  </si>
  <si>
    <t>Computer Maintenance</t>
  </si>
  <si>
    <t>IT Contracts</t>
  </si>
  <si>
    <t>FUJIFILM UK LTD</t>
  </si>
  <si>
    <t>9333338391</t>
  </si>
  <si>
    <t>234797335</t>
  </si>
  <si>
    <t>IT Additions</t>
  </si>
  <si>
    <t>MTI TECHNOLOGY LTD</t>
  </si>
  <si>
    <t>SI017732</t>
  </si>
  <si>
    <t>GB 261 4527 15</t>
  </si>
  <si>
    <t>Med &amp; Surg Maint Contract</t>
  </si>
  <si>
    <t>SUPPLY CHAIN COORDINATION LIMITED</t>
  </si>
  <si>
    <t>2124003496</t>
  </si>
  <si>
    <t>290885854</t>
  </si>
  <si>
    <t>Commercial Sector</t>
  </si>
  <si>
    <t>EVERLIGHT RADIOLOGY</t>
  </si>
  <si>
    <t>SIN011828</t>
  </si>
  <si>
    <t>134 0728 36</t>
  </si>
  <si>
    <t>SECTRA LTD</t>
  </si>
  <si>
    <t>SIN005798</t>
  </si>
  <si>
    <t>810256369</t>
  </si>
  <si>
    <t>Contr Estate Management</t>
  </si>
  <si>
    <t>Engineering DRI</t>
  </si>
  <si>
    <t>CENTRICA BUSINESS SOLUTIONS UK LTD</t>
  </si>
  <si>
    <t>23501712</t>
  </si>
  <si>
    <t>GB684966762</t>
  </si>
  <si>
    <t>Cancer MDT Team</t>
  </si>
  <si>
    <t>AB COUNSELLING</t>
  </si>
  <si>
    <t>PC4831072023</t>
  </si>
  <si>
    <t>Course Fees</t>
  </si>
  <si>
    <t>NURSE CPD</t>
  </si>
  <si>
    <t>EMERALD WORKS LTD</t>
  </si>
  <si>
    <t>EW01815</t>
  </si>
  <si>
    <t>Drugs</t>
  </si>
  <si>
    <t>AAH PHARMACEUTICALS LTD</t>
  </si>
  <si>
    <t>67483988M</t>
  </si>
  <si>
    <t>GB 222 5169 87</t>
  </si>
  <si>
    <t>ALLOGA UK LTD</t>
  </si>
  <si>
    <t>SIN103870894</t>
  </si>
  <si>
    <t>GB 684 0905 20</t>
  </si>
  <si>
    <t>AMGEN LTD</t>
  </si>
  <si>
    <t>964577999</t>
  </si>
  <si>
    <t>538389011</t>
  </si>
  <si>
    <t>BAYER PLC</t>
  </si>
  <si>
    <t>824C509809</t>
  </si>
  <si>
    <t>641958611</t>
  </si>
  <si>
    <t>JANSSEN CILAG LTD</t>
  </si>
  <si>
    <t>930930881</t>
  </si>
  <si>
    <t>207929448</t>
  </si>
  <si>
    <t>NOVARTIS PHARMACEUTICALS UK LTD</t>
  </si>
  <si>
    <t>92816129</t>
  </si>
  <si>
    <t>557290227</t>
  </si>
  <si>
    <t>PHOENIX HEALTHCARE DISTRIBUTION LTD</t>
  </si>
  <si>
    <t>88957991</t>
  </si>
  <si>
    <t>109898228</t>
  </si>
  <si>
    <t>90848551</t>
  </si>
  <si>
    <t>QUANTUM PHARMACEUTICAL LTD</t>
  </si>
  <si>
    <t>232691</t>
  </si>
  <si>
    <t>GB927583293</t>
  </si>
  <si>
    <t>ROCHE PRODUCTS LTD</t>
  </si>
  <si>
    <t>1322294839</t>
  </si>
  <si>
    <t>600358871</t>
  </si>
  <si>
    <t>1322294840</t>
  </si>
  <si>
    <t>Electricity</t>
  </si>
  <si>
    <t>Energy - Montagu</t>
  </si>
  <si>
    <t>EDF ENERGY CUSTOMERS PLC</t>
  </si>
  <si>
    <t>000016149197</t>
  </si>
  <si>
    <t>GB 523041202</t>
  </si>
  <si>
    <t>Energy DRI</t>
  </si>
  <si>
    <t>EDF ENERGY CUSTOMERS LTD</t>
  </si>
  <si>
    <t>000016149326</t>
  </si>
  <si>
    <t>NonNHS Trade Pybls Curr</t>
  </si>
  <si>
    <t>1124120423</t>
  </si>
  <si>
    <t>1124124058</t>
  </si>
  <si>
    <t>SME HCI LTD</t>
  </si>
  <si>
    <t>146691</t>
  </si>
  <si>
    <t>869578054</t>
  </si>
  <si>
    <t>Printing Costs</t>
  </si>
  <si>
    <t>Health Records - General</t>
  </si>
  <si>
    <t>PSL PRINT MANAGEMENT LTD</t>
  </si>
  <si>
    <t>496969</t>
  </si>
  <si>
    <t>448293129</t>
  </si>
  <si>
    <t>I000075541P</t>
  </si>
  <si>
    <t>ENERGY AND UTILITY BASSETLAW</t>
  </si>
  <si>
    <t>000016153576</t>
  </si>
  <si>
    <t>BERMAR BUILDING CO LTD</t>
  </si>
  <si>
    <t>2023087</t>
  </si>
  <si>
    <t>2023122</t>
  </si>
  <si>
    <t>O &amp; P CONSTRUCTION SERVICES LTD</t>
  </si>
  <si>
    <t>7030</t>
  </si>
  <si>
    <t>I000075601P</t>
  </si>
  <si>
    <t>Char Fund Contra Acc Curr</t>
  </si>
  <si>
    <t>PARK RETAIL LTD</t>
  </si>
  <si>
    <t>57197335</t>
  </si>
  <si>
    <t>165907048</t>
  </si>
  <si>
    <t>CI0000010410</t>
  </si>
  <si>
    <t>System Suspense Account</t>
  </si>
  <si>
    <t>Pathology Suspense</t>
  </si>
  <si>
    <t>NHS BLOOD &amp; TRANSPLANT</t>
  </si>
  <si>
    <t>7017183</t>
  </si>
  <si>
    <t>654961603</t>
  </si>
  <si>
    <t>I000075716P</t>
  </si>
  <si>
    <t>Equip Maint Contracts</t>
  </si>
  <si>
    <t>X Ray</t>
  </si>
  <si>
    <t>2124003619</t>
  </si>
  <si>
    <t>Contractual Clinical Srv</t>
  </si>
  <si>
    <t>Pharmacy DRI</t>
  </si>
  <si>
    <t>BECTON DICKINSON DISPENSING UK LTD</t>
  </si>
  <si>
    <t>SC10001162</t>
  </si>
  <si>
    <t>GB649399769</t>
  </si>
  <si>
    <t>SCI0001163</t>
  </si>
  <si>
    <t>67542290D</t>
  </si>
  <si>
    <t>67605511K</t>
  </si>
  <si>
    <t>67605515B</t>
  </si>
  <si>
    <t>67693932W</t>
  </si>
  <si>
    <t>67733523N</t>
  </si>
  <si>
    <t>ALLIANCE HEALTHCARE DISTRIBUTION LTD</t>
  </si>
  <si>
    <t>F38950846</t>
  </si>
  <si>
    <t>GB386334767</t>
  </si>
  <si>
    <t>F38G56142</t>
  </si>
  <si>
    <t>SIN103875334</t>
  </si>
  <si>
    <t>824C510502</t>
  </si>
  <si>
    <t>930931776</t>
  </si>
  <si>
    <t>233731</t>
  </si>
  <si>
    <t>1322295964</t>
  </si>
  <si>
    <t>1124126057</t>
  </si>
  <si>
    <t>1124130994</t>
  </si>
  <si>
    <t>Other Agency Staff</t>
  </si>
  <si>
    <t>DRI Services - Management</t>
  </si>
  <si>
    <t>BEST CONNECTION</t>
  </si>
  <si>
    <t>DO2023</t>
  </si>
  <si>
    <t>661542247</t>
  </si>
  <si>
    <t>I000075829P</t>
  </si>
  <si>
    <t>CANON MEDICAL SYSTEMS LTD</t>
  </si>
  <si>
    <t>220052712A</t>
  </si>
  <si>
    <t>GB218138866</t>
  </si>
  <si>
    <t>Computer Software/License</t>
  </si>
  <si>
    <t>BOXXE LTD</t>
  </si>
  <si>
    <t>INV0028492</t>
  </si>
  <si>
    <t>GB 734 2452 48</t>
  </si>
  <si>
    <t>CI0000010427</t>
  </si>
  <si>
    <t>INV0028567</t>
  </si>
  <si>
    <t>I000075940P</t>
  </si>
  <si>
    <t>Medical Technical Services Bassetlaw</t>
  </si>
  <si>
    <t>2124003735</t>
  </si>
  <si>
    <t>67862802X</t>
  </si>
  <si>
    <t>67948779T</t>
  </si>
  <si>
    <t>67948782Y</t>
  </si>
  <si>
    <t>F38W59071</t>
  </si>
  <si>
    <t>824C510278</t>
  </si>
  <si>
    <t>824C513452</t>
  </si>
  <si>
    <t>930932858</t>
  </si>
  <si>
    <t>1322296886</t>
  </si>
  <si>
    <t>1124133511</t>
  </si>
  <si>
    <t>1124137867</t>
  </si>
  <si>
    <t>I000076041P</t>
  </si>
  <si>
    <t>CTRL Prepayments &lt;1Yr</t>
  </si>
  <si>
    <t>PPINV0028567</t>
  </si>
  <si>
    <t>TRANSAVE CREDIT UNION LTD T/A TRANSAVE UK</t>
  </si>
  <si>
    <t>107808-22-AUG-2023</t>
  </si>
  <si>
    <t>Staff Accommodation</t>
  </si>
  <si>
    <t>CREATE LIVING LTD</t>
  </si>
  <si>
    <t>INV1938</t>
  </si>
  <si>
    <t>AUC Additions</t>
  </si>
  <si>
    <t>AECOM LTD</t>
  </si>
  <si>
    <t>28534356</t>
  </si>
  <si>
    <t>611853162</t>
  </si>
  <si>
    <t>Laboratory Chemicals</t>
  </si>
  <si>
    <t>Department of Infection</t>
  </si>
  <si>
    <t>E&amp;O LABORATORIES LTD</t>
  </si>
  <si>
    <t>673768</t>
  </si>
  <si>
    <t>561433555</t>
  </si>
  <si>
    <t>Managed Equipment Service</t>
  </si>
  <si>
    <t>ABBOTT LABORATORIES LTD</t>
  </si>
  <si>
    <t>751944810</t>
  </si>
  <si>
    <t>430867056</t>
  </si>
  <si>
    <t>1124140400</t>
  </si>
  <si>
    <t>1124144903</t>
  </si>
  <si>
    <t>Conferences and Seminars</t>
  </si>
  <si>
    <t>MAN AND FINANCIAL ACCTS</t>
  </si>
  <si>
    <t>HFMA</t>
  </si>
  <si>
    <t>42</t>
  </si>
  <si>
    <t>GB879953736</t>
  </si>
  <si>
    <t>Debt Recovery &amp; Crd Ctrl</t>
  </si>
  <si>
    <t>LEGAL RECOVERIES &amp; COLLECTIONS LTD</t>
  </si>
  <si>
    <t>111146</t>
  </si>
  <si>
    <t>789961935</t>
  </si>
  <si>
    <t>2124003983</t>
  </si>
  <si>
    <t>Department Family</t>
  </si>
  <si>
    <t>Entity</t>
  </si>
  <si>
    <t>Department of Health</t>
  </si>
  <si>
    <t>Doncaster &amp; Bassetlaw Teaching Hospitals NHS FDN Trust</t>
  </si>
  <si>
    <t>Header Amount</t>
  </si>
  <si>
    <t>A31. AP Supplier History &gt; £10K AUGUST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</si>
</sst>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;[Red]\-&quot;£&quot;#,##0.00"/>
  </numFmts>
  <fonts count="9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</font>
    <font>
      <sz val="11"/>
      <color theme="1"/>
      <name val="Calibri"/>
    </font>
    <font>
      <b/>
      <sz val="9"/>
      <color rgb="FF33339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7" fillId="0" borderId="0"/>
  </cellStyleXfs>
  <cellXfs count="15">
    <xf numFmtId="0" fontId="0" fillId="0" borderId="0" xfId="0"/>
    <xf numFmtId="14" fontId="2" fillId="2" borderId="3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5" fillId="0" borderId="6" xfId="1" applyFont="1" applyBorder="1"/>
    <xf numFmtId="0" fontId="5" fillId="0" borderId="5" xfId="1" applyFont="1" applyBorder="1"/>
    <xf numFmtId="14" fontId="4" fillId="4" borderId="5" xfId="1" applyNumberFormat="1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14" fontId="8" fillId="0" borderId="0" xfId="3" applyNumberFormat="1" applyFont="1" applyFill="1" applyAlignment="1">
      <alignment horizontal="left" vertical="top"/>
    </xf>
    <xf numFmtId="8" fontId="0" fillId="0" borderId="0" xfId="0" applyNumberFormat="1" applyAlignment="1">
      <alignment horizontal="center"/>
    </xf>
    <xf numFmtId="164" fontId="6" fillId="3" borderId="1" xfId="1" applyNumberFormat="1" applyFont="1" applyFill="1" applyBorder="1" applyAlignment="1">
      <alignment horizontal="center" vertical="top" wrapText="1"/>
    </xf>
    <xf numFmtId="8" fontId="6" fillId="4" borderId="1" xfId="0" applyNumberFormat="1" applyFont="1" applyFill="1" applyBorder="1" applyAlignment="1">
      <alignment horizontal="center" vertical="top" wrapText="1"/>
    </xf>
    <xf numFmtId="8" fontId="2" fillId="2" borderId="3" xfId="0" applyNumberFormat="1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GridLines="0" tabSelected="1" zoomScale="120" zoomScaleNormal="120" workbookViewId="0">
      <selection activeCell="C11" sqref="C11"/>
    </sheetView>
  </sheetViews>
  <sheetFormatPr defaultRowHeight="15" x14ac:dyDescent="0.25"/>
  <cols>
    <col min="1" max="1" width="19.5703125" customWidth="1"/>
    <col min="2" max="2" width="41.140625" customWidth="1"/>
    <col min="3" max="3" width="16.85546875" customWidth="1"/>
    <col min="4" max="4" width="12.140625" customWidth="1"/>
    <col min="5" max="5" width="12.85546875" customWidth="1"/>
    <col min="6" max="6" width="16.28515625" customWidth="1"/>
    <col min="7" max="7" width="17.42578125" customWidth="1"/>
    <col min="8" max="8" width="17.42578125" style="11" customWidth="1"/>
    <col min="9" max="10" width="8.85546875" style="11" customWidth="1"/>
    <col min="11" max="11" width="12" customWidth="1"/>
    <col min="12" max="12" width="12.140625" customWidth="1"/>
    <col min="13" max="13" width="12.42578125" customWidth="1"/>
  </cols>
  <sheetData>
    <row r="1" spans="1:11" x14ac:dyDescent="0.25">
      <c r="A1" s="10" t="s">
        <v>256</v>
      </c>
    </row>
    <row r="2" spans="1:11" ht="22.5" x14ac:dyDescent="0.25">
      <c r="A2" s="7" t="s">
        <v>251</v>
      </c>
      <c r="B2" s="7" t="s">
        <v>252</v>
      </c>
      <c r="C2" s="8" t="s">
        <v>0</v>
      </c>
      <c r="D2" s="8" t="s">
        <v>2</v>
      </c>
      <c r="E2" s="8" t="s">
        <v>1</v>
      </c>
      <c r="F2" s="8" t="s">
        <v>3</v>
      </c>
      <c r="G2" s="8" t="s">
        <v>4</v>
      </c>
      <c r="H2" s="12" t="s">
        <v>255</v>
      </c>
      <c r="I2" s="13" t="s">
        <v>5</v>
      </c>
      <c r="J2" s="13" t="s">
        <v>6</v>
      </c>
      <c r="K2" s="9" t="s">
        <v>7</v>
      </c>
    </row>
    <row r="3" spans="1:11" ht="22.5" x14ac:dyDescent="0.25">
      <c r="A3" s="5" t="s">
        <v>253</v>
      </c>
      <c r="B3" s="5" t="s">
        <v>254</v>
      </c>
      <c r="C3" s="1">
        <v>45139</v>
      </c>
      <c r="D3" s="2" t="s">
        <v>9</v>
      </c>
      <c r="E3" s="2" t="s">
        <v>8</v>
      </c>
      <c r="F3" s="2" t="s">
        <v>10</v>
      </c>
      <c r="G3" s="2" t="s">
        <v>11</v>
      </c>
      <c r="H3" s="14">
        <f>SUM(I3+J3)</f>
        <v>436371.38</v>
      </c>
      <c r="I3" s="14">
        <v>363642.82</v>
      </c>
      <c r="J3" s="14">
        <v>72728.56</v>
      </c>
      <c r="K3" s="3" t="s">
        <v>12</v>
      </c>
    </row>
    <row r="4" spans="1:11" ht="22.5" x14ac:dyDescent="0.25">
      <c r="A4" s="6" t="s">
        <v>253</v>
      </c>
      <c r="B4" s="6" t="s">
        <v>254</v>
      </c>
      <c r="C4" s="1">
        <v>45139</v>
      </c>
      <c r="D4" s="2" t="s">
        <v>14</v>
      </c>
      <c r="E4" s="2" t="s">
        <v>13</v>
      </c>
      <c r="F4" s="2" t="s">
        <v>15</v>
      </c>
      <c r="G4" s="2" t="s">
        <v>16</v>
      </c>
      <c r="H4" s="14">
        <f t="shared" ref="H4:H67" si="0">SUM(I4+J4)</f>
        <v>11418.74</v>
      </c>
      <c r="I4" s="14">
        <v>11418.74</v>
      </c>
      <c r="J4" s="14">
        <v>0</v>
      </c>
      <c r="K4" s="3" t="s">
        <v>17</v>
      </c>
    </row>
    <row r="5" spans="1:11" ht="22.5" x14ac:dyDescent="0.25">
      <c r="A5" s="6" t="s">
        <v>253</v>
      </c>
      <c r="B5" s="6" t="s">
        <v>254</v>
      </c>
      <c r="C5" s="1">
        <v>45139</v>
      </c>
      <c r="D5" s="2" t="s">
        <v>19</v>
      </c>
      <c r="E5" s="2" t="s">
        <v>18</v>
      </c>
      <c r="F5" s="2" t="s">
        <v>20</v>
      </c>
      <c r="G5" s="2" t="s">
        <v>21</v>
      </c>
      <c r="H5" s="14">
        <f t="shared" si="0"/>
        <v>14476.61</v>
      </c>
      <c r="I5" s="14">
        <v>14476.61</v>
      </c>
      <c r="J5" s="14">
        <v>0</v>
      </c>
      <c r="K5" s="3" t="s">
        <v>22</v>
      </c>
    </row>
    <row r="6" spans="1:11" ht="22.5" x14ac:dyDescent="0.25">
      <c r="A6" s="6" t="s">
        <v>253</v>
      </c>
      <c r="B6" s="6" t="s">
        <v>254</v>
      </c>
      <c r="C6" s="1">
        <v>45139</v>
      </c>
      <c r="D6" s="2" t="s">
        <v>24</v>
      </c>
      <c r="E6" s="2" t="s">
        <v>23</v>
      </c>
      <c r="F6" s="2" t="s">
        <v>20</v>
      </c>
      <c r="G6" s="2" t="s">
        <v>25</v>
      </c>
      <c r="H6" s="14">
        <f t="shared" si="0"/>
        <v>27173.119999999999</v>
      </c>
      <c r="I6" s="14">
        <v>27173.119999999999</v>
      </c>
      <c r="J6" s="14">
        <v>0</v>
      </c>
      <c r="K6" s="3" t="s">
        <v>22</v>
      </c>
    </row>
    <row r="7" spans="1:11" ht="22.5" x14ac:dyDescent="0.25">
      <c r="A7" s="6" t="s">
        <v>253</v>
      </c>
      <c r="B7" s="6" t="s">
        <v>254</v>
      </c>
      <c r="C7" s="1">
        <v>45139</v>
      </c>
      <c r="D7" s="2" t="s">
        <v>27</v>
      </c>
      <c r="E7" s="2" t="s">
        <v>26</v>
      </c>
      <c r="F7" s="2" t="s">
        <v>28</v>
      </c>
      <c r="G7" s="2" t="s">
        <v>29</v>
      </c>
      <c r="H7" s="14">
        <f t="shared" si="0"/>
        <v>12862.92</v>
      </c>
      <c r="I7" s="14">
        <v>10719.1</v>
      </c>
      <c r="J7" s="14">
        <v>2143.8200000000002</v>
      </c>
      <c r="K7" s="4"/>
    </row>
    <row r="8" spans="1:11" ht="22.5" x14ac:dyDescent="0.25">
      <c r="A8" s="6" t="s">
        <v>253</v>
      </c>
      <c r="B8" s="6" t="s">
        <v>254</v>
      </c>
      <c r="C8" s="1">
        <v>45140</v>
      </c>
      <c r="D8" s="2" t="s">
        <v>9</v>
      </c>
      <c r="E8" s="2" t="s">
        <v>8</v>
      </c>
      <c r="F8" s="2" t="s">
        <v>10</v>
      </c>
      <c r="G8" s="2" t="s">
        <v>30</v>
      </c>
      <c r="H8" s="14">
        <f t="shared" si="0"/>
        <v>31200</v>
      </c>
      <c r="I8" s="14">
        <v>26000</v>
      </c>
      <c r="J8" s="14">
        <v>5200</v>
      </c>
      <c r="K8" s="3" t="s">
        <v>12</v>
      </c>
    </row>
    <row r="9" spans="1:11" ht="22.5" x14ac:dyDescent="0.25">
      <c r="A9" s="5" t="s">
        <v>253</v>
      </c>
      <c r="B9" s="5" t="s">
        <v>254</v>
      </c>
      <c r="C9" s="1">
        <v>45140</v>
      </c>
      <c r="D9" s="2" t="s">
        <v>32</v>
      </c>
      <c r="E9" s="2" t="s">
        <v>31</v>
      </c>
      <c r="F9" s="2" t="s">
        <v>33</v>
      </c>
      <c r="G9" s="2" t="s">
        <v>34</v>
      </c>
      <c r="H9" s="14">
        <f t="shared" si="0"/>
        <v>22936.9</v>
      </c>
      <c r="I9" s="14">
        <v>19114.080000000002</v>
      </c>
      <c r="J9" s="14">
        <v>3822.82</v>
      </c>
      <c r="K9" s="3" t="s">
        <v>35</v>
      </c>
    </row>
    <row r="10" spans="1:11" ht="33.75" x14ac:dyDescent="0.25">
      <c r="A10" s="6" t="s">
        <v>253</v>
      </c>
      <c r="B10" s="6" t="s">
        <v>254</v>
      </c>
      <c r="C10" s="1">
        <v>45140</v>
      </c>
      <c r="D10" s="2" t="s">
        <v>37</v>
      </c>
      <c r="E10" s="2" t="s">
        <v>36</v>
      </c>
      <c r="F10" s="2" t="s">
        <v>38</v>
      </c>
      <c r="G10" s="2" t="s">
        <v>39</v>
      </c>
      <c r="H10" s="14">
        <f t="shared" si="0"/>
        <v>17477.949999999997</v>
      </c>
      <c r="I10" s="14">
        <v>14564.96</v>
      </c>
      <c r="J10" s="14">
        <v>2912.99</v>
      </c>
      <c r="K10" s="3" t="s">
        <v>40</v>
      </c>
    </row>
    <row r="11" spans="1:11" ht="33.75" x14ac:dyDescent="0.25">
      <c r="A11" s="6" t="s">
        <v>253</v>
      </c>
      <c r="B11" s="6" t="s">
        <v>254</v>
      </c>
      <c r="C11" s="1">
        <v>45140</v>
      </c>
      <c r="D11" s="2" t="s">
        <v>37</v>
      </c>
      <c r="E11" s="2" t="s">
        <v>36</v>
      </c>
      <c r="F11" s="2" t="s">
        <v>38</v>
      </c>
      <c r="G11" s="2" t="s">
        <v>41</v>
      </c>
      <c r="H11" s="14">
        <f t="shared" si="0"/>
        <v>16743.72</v>
      </c>
      <c r="I11" s="14">
        <v>13953.1</v>
      </c>
      <c r="J11" s="14">
        <v>2790.62</v>
      </c>
      <c r="K11" s="3" t="s">
        <v>40</v>
      </c>
    </row>
    <row r="12" spans="1:11" ht="33.75" x14ac:dyDescent="0.25">
      <c r="A12" s="6" t="s">
        <v>253</v>
      </c>
      <c r="B12" s="6" t="s">
        <v>254</v>
      </c>
      <c r="C12" s="1">
        <v>45140</v>
      </c>
      <c r="D12" s="2" t="s">
        <v>14</v>
      </c>
      <c r="E12" s="2" t="s">
        <v>13</v>
      </c>
      <c r="F12" s="2" t="s">
        <v>42</v>
      </c>
      <c r="G12" s="2" t="s">
        <v>43</v>
      </c>
      <c r="H12" s="14">
        <f t="shared" si="0"/>
        <v>193798.88</v>
      </c>
      <c r="I12" s="14">
        <v>193798.88</v>
      </c>
      <c r="J12" s="14">
        <v>0</v>
      </c>
      <c r="K12" s="3" t="s">
        <v>44</v>
      </c>
    </row>
    <row r="13" spans="1:11" ht="33.75" x14ac:dyDescent="0.25">
      <c r="A13" s="5" t="s">
        <v>253</v>
      </c>
      <c r="B13" s="5" t="s">
        <v>254</v>
      </c>
      <c r="C13" s="1">
        <v>45140</v>
      </c>
      <c r="D13" s="2" t="s">
        <v>46</v>
      </c>
      <c r="E13" s="2" t="s">
        <v>45</v>
      </c>
      <c r="F13" s="2" t="s">
        <v>47</v>
      </c>
      <c r="G13" s="2" t="s">
        <v>48</v>
      </c>
      <c r="H13" s="14">
        <f t="shared" si="0"/>
        <v>72000</v>
      </c>
      <c r="I13" s="14">
        <v>60000</v>
      </c>
      <c r="J13" s="14">
        <v>12000</v>
      </c>
      <c r="K13" s="3" t="s">
        <v>49</v>
      </c>
    </row>
    <row r="14" spans="1:11" ht="33.75" x14ac:dyDescent="0.25">
      <c r="A14" s="6" t="s">
        <v>253</v>
      </c>
      <c r="B14" s="6" t="s">
        <v>254</v>
      </c>
      <c r="C14" s="1">
        <v>45141</v>
      </c>
      <c r="D14" s="2" t="s">
        <v>51</v>
      </c>
      <c r="E14" s="2" t="s">
        <v>50</v>
      </c>
      <c r="F14" s="2" t="s">
        <v>52</v>
      </c>
      <c r="G14" s="2" t="s">
        <v>53</v>
      </c>
      <c r="H14" s="14">
        <f t="shared" si="0"/>
        <v>86022.18</v>
      </c>
      <c r="I14" s="14">
        <v>86022.18</v>
      </c>
      <c r="J14" s="14">
        <v>0</v>
      </c>
      <c r="K14" s="3" t="s">
        <v>54</v>
      </c>
    </row>
    <row r="15" spans="1:11" ht="22.5" x14ac:dyDescent="0.25">
      <c r="A15" s="6" t="s">
        <v>253</v>
      </c>
      <c r="B15" s="6" t="s">
        <v>254</v>
      </c>
      <c r="C15" s="1">
        <v>45141</v>
      </c>
      <c r="D15" s="2" t="s">
        <v>14</v>
      </c>
      <c r="E15" s="2" t="s">
        <v>55</v>
      </c>
      <c r="F15" s="2" t="s">
        <v>56</v>
      </c>
      <c r="G15" s="2" t="s">
        <v>57</v>
      </c>
      <c r="H15" s="14">
        <f t="shared" si="0"/>
        <v>440443.92</v>
      </c>
      <c r="I15" s="14">
        <v>367036.6</v>
      </c>
      <c r="J15" s="14">
        <v>73407.320000000007</v>
      </c>
      <c r="K15" s="3" t="s">
        <v>58</v>
      </c>
    </row>
    <row r="16" spans="1:11" ht="22.5" x14ac:dyDescent="0.25">
      <c r="A16" s="6" t="s">
        <v>253</v>
      </c>
      <c r="B16" s="6" t="s">
        <v>254</v>
      </c>
      <c r="C16" s="1">
        <v>45142</v>
      </c>
      <c r="D16" s="2" t="s">
        <v>60</v>
      </c>
      <c r="E16" s="2" t="s">
        <v>59</v>
      </c>
      <c r="F16" s="2" t="s">
        <v>61</v>
      </c>
      <c r="G16" s="2" t="s">
        <v>62</v>
      </c>
      <c r="H16" s="14">
        <f t="shared" si="0"/>
        <v>12610</v>
      </c>
      <c r="I16" s="14">
        <v>12610</v>
      </c>
      <c r="J16" s="14">
        <v>0</v>
      </c>
      <c r="K16" s="4"/>
    </row>
    <row r="17" spans="1:11" ht="22.5" x14ac:dyDescent="0.25">
      <c r="A17" s="5" t="s">
        <v>253</v>
      </c>
      <c r="B17" s="5" t="s">
        <v>254</v>
      </c>
      <c r="C17" s="1">
        <v>45142</v>
      </c>
      <c r="D17" s="2" t="s">
        <v>9</v>
      </c>
      <c r="E17" s="2" t="s">
        <v>8</v>
      </c>
      <c r="F17" s="2" t="s">
        <v>10</v>
      </c>
      <c r="G17" s="2" t="s">
        <v>63</v>
      </c>
      <c r="H17" s="14">
        <f t="shared" si="0"/>
        <v>170874.73</v>
      </c>
      <c r="I17" s="14">
        <v>170874.73</v>
      </c>
      <c r="J17" s="14">
        <v>0</v>
      </c>
      <c r="K17" s="3" t="s">
        <v>12</v>
      </c>
    </row>
    <row r="18" spans="1:11" ht="22.5" x14ac:dyDescent="0.25">
      <c r="A18" s="6" t="s">
        <v>253</v>
      </c>
      <c r="B18" s="6" t="s">
        <v>254</v>
      </c>
      <c r="C18" s="1">
        <v>45142</v>
      </c>
      <c r="D18" s="2" t="s">
        <v>65</v>
      </c>
      <c r="E18" s="2" t="s">
        <v>64</v>
      </c>
      <c r="F18" s="2" t="s">
        <v>66</v>
      </c>
      <c r="G18" s="2" t="s">
        <v>67</v>
      </c>
      <c r="H18" s="14">
        <f t="shared" si="0"/>
        <v>20871.580000000002</v>
      </c>
      <c r="I18" s="14">
        <v>20871.580000000002</v>
      </c>
      <c r="J18" s="14">
        <v>0</v>
      </c>
      <c r="K18" s="3" t="s">
        <v>68</v>
      </c>
    </row>
    <row r="19" spans="1:11" x14ac:dyDescent="0.25">
      <c r="A19" s="6" t="s">
        <v>253</v>
      </c>
      <c r="B19" s="6" t="s">
        <v>254</v>
      </c>
      <c r="C19" s="1">
        <v>45142</v>
      </c>
      <c r="D19" s="2" t="s">
        <v>14</v>
      </c>
      <c r="E19" s="2" t="s">
        <v>69</v>
      </c>
      <c r="F19" s="2" t="s">
        <v>70</v>
      </c>
      <c r="G19" s="2" t="s">
        <v>71</v>
      </c>
      <c r="H19" s="14">
        <f t="shared" si="0"/>
        <v>18814.189999999999</v>
      </c>
      <c r="I19" s="14">
        <v>15678.49</v>
      </c>
      <c r="J19" s="14">
        <v>3135.7</v>
      </c>
      <c r="K19" s="3" t="s">
        <v>72</v>
      </c>
    </row>
    <row r="20" spans="1:11" ht="33.75" x14ac:dyDescent="0.25">
      <c r="A20" s="6" t="s">
        <v>253</v>
      </c>
      <c r="B20" s="6" t="s">
        <v>254</v>
      </c>
      <c r="C20" s="1">
        <v>45142</v>
      </c>
      <c r="D20" s="2" t="s">
        <v>37</v>
      </c>
      <c r="E20" s="2" t="s">
        <v>73</v>
      </c>
      <c r="F20" s="2" t="s">
        <v>74</v>
      </c>
      <c r="G20" s="2" t="s">
        <v>75</v>
      </c>
      <c r="H20" s="14">
        <f t="shared" si="0"/>
        <v>46281.3</v>
      </c>
      <c r="I20" s="14">
        <v>46281.3</v>
      </c>
      <c r="J20" s="14">
        <v>0</v>
      </c>
      <c r="K20" s="3" t="s">
        <v>76</v>
      </c>
    </row>
    <row r="21" spans="1:11" ht="22.5" x14ac:dyDescent="0.25">
      <c r="A21" s="5" t="s">
        <v>253</v>
      </c>
      <c r="B21" s="5" t="s">
        <v>254</v>
      </c>
      <c r="C21" s="1">
        <v>45145</v>
      </c>
      <c r="D21" s="2" t="s">
        <v>60</v>
      </c>
      <c r="E21" s="2" t="s">
        <v>77</v>
      </c>
      <c r="F21" s="2" t="s">
        <v>78</v>
      </c>
      <c r="G21" s="2" t="s">
        <v>79</v>
      </c>
      <c r="H21" s="14">
        <f t="shared" si="0"/>
        <v>128316.89</v>
      </c>
      <c r="I21" s="14">
        <v>128316.89</v>
      </c>
      <c r="J21" s="14">
        <v>0</v>
      </c>
      <c r="K21" s="3" t="s">
        <v>80</v>
      </c>
    </row>
    <row r="22" spans="1:11" ht="22.5" x14ac:dyDescent="0.25">
      <c r="A22" s="6" t="s">
        <v>253</v>
      </c>
      <c r="B22" s="6" t="s">
        <v>254</v>
      </c>
      <c r="C22" s="1">
        <v>45145</v>
      </c>
      <c r="D22" s="2" t="s">
        <v>65</v>
      </c>
      <c r="E22" s="2" t="s">
        <v>64</v>
      </c>
      <c r="F22" s="2" t="s">
        <v>81</v>
      </c>
      <c r="G22" s="2" t="s">
        <v>82</v>
      </c>
      <c r="H22" s="14">
        <f t="shared" si="0"/>
        <v>12464.88</v>
      </c>
      <c r="I22" s="14">
        <v>10387.4</v>
      </c>
      <c r="J22" s="14">
        <v>2077.48</v>
      </c>
      <c r="K22" s="3" t="s">
        <v>83</v>
      </c>
    </row>
    <row r="23" spans="1:11" ht="22.5" x14ac:dyDescent="0.25">
      <c r="A23" s="6" t="s">
        <v>253</v>
      </c>
      <c r="B23" s="6" t="s">
        <v>254</v>
      </c>
      <c r="C23" s="1">
        <v>45145</v>
      </c>
      <c r="D23" s="2" t="s">
        <v>85</v>
      </c>
      <c r="E23" s="2" t="s">
        <v>84</v>
      </c>
      <c r="F23" s="2" t="s">
        <v>86</v>
      </c>
      <c r="G23" s="2" t="s">
        <v>87</v>
      </c>
      <c r="H23" s="14">
        <f t="shared" si="0"/>
        <v>14906.24</v>
      </c>
      <c r="I23" s="14">
        <v>14906.24</v>
      </c>
      <c r="J23" s="14">
        <v>0</v>
      </c>
      <c r="K23" s="3" t="s">
        <v>88</v>
      </c>
    </row>
    <row r="24" spans="1:11" ht="22.5" x14ac:dyDescent="0.25">
      <c r="A24" s="6" t="s">
        <v>253</v>
      </c>
      <c r="B24" s="6" t="s">
        <v>254</v>
      </c>
      <c r="C24" s="1">
        <v>45145</v>
      </c>
      <c r="D24" s="2" t="s">
        <v>89</v>
      </c>
      <c r="E24" s="2" t="s">
        <v>31</v>
      </c>
      <c r="F24" s="2" t="s">
        <v>90</v>
      </c>
      <c r="G24" s="2" t="s">
        <v>91</v>
      </c>
      <c r="H24" s="14">
        <f t="shared" si="0"/>
        <v>11031.97</v>
      </c>
      <c r="I24" s="14">
        <v>11031.97</v>
      </c>
      <c r="J24" s="14">
        <v>0</v>
      </c>
      <c r="K24" s="4"/>
    </row>
    <row r="25" spans="1:11" x14ac:dyDescent="0.25">
      <c r="A25" s="5" t="s">
        <v>253</v>
      </c>
      <c r="B25" s="5" t="s">
        <v>254</v>
      </c>
      <c r="C25" s="1">
        <v>45145</v>
      </c>
      <c r="D25" s="2" t="s">
        <v>93</v>
      </c>
      <c r="E25" s="2" t="s">
        <v>92</v>
      </c>
      <c r="F25" s="2" t="s">
        <v>94</v>
      </c>
      <c r="G25" s="2" t="s">
        <v>95</v>
      </c>
      <c r="H25" s="14">
        <f t="shared" si="0"/>
        <v>29130</v>
      </c>
      <c r="I25" s="14">
        <v>29130</v>
      </c>
      <c r="J25" s="14">
        <v>0</v>
      </c>
      <c r="K25" s="4"/>
    </row>
    <row r="26" spans="1:11" ht="22.5" x14ac:dyDescent="0.25">
      <c r="A26" s="6" t="s">
        <v>253</v>
      </c>
      <c r="B26" s="6" t="s">
        <v>254</v>
      </c>
      <c r="C26" s="1">
        <v>45145</v>
      </c>
      <c r="D26" s="2" t="s">
        <v>14</v>
      </c>
      <c r="E26" s="2" t="s">
        <v>96</v>
      </c>
      <c r="F26" s="2" t="s">
        <v>97</v>
      </c>
      <c r="G26" s="2" t="s">
        <v>98</v>
      </c>
      <c r="H26" s="14">
        <f t="shared" si="0"/>
        <v>16202.16</v>
      </c>
      <c r="I26" s="14">
        <v>13501.8</v>
      </c>
      <c r="J26" s="14">
        <v>2700.36</v>
      </c>
      <c r="K26" s="3" t="s">
        <v>99</v>
      </c>
    </row>
    <row r="27" spans="1:11" x14ac:dyDescent="0.25">
      <c r="A27" s="6" t="s">
        <v>253</v>
      </c>
      <c r="B27" s="6" t="s">
        <v>254</v>
      </c>
      <c r="C27" s="1">
        <v>45145</v>
      </c>
      <c r="D27" s="2" t="s">
        <v>14</v>
      </c>
      <c r="E27" s="2" t="s">
        <v>96</v>
      </c>
      <c r="F27" s="2" t="s">
        <v>100</v>
      </c>
      <c r="G27" s="2" t="s">
        <v>101</v>
      </c>
      <c r="H27" s="14">
        <f t="shared" si="0"/>
        <v>19800</v>
      </c>
      <c r="I27" s="14">
        <v>16500</v>
      </c>
      <c r="J27" s="14">
        <v>3300</v>
      </c>
      <c r="K27" s="3" t="s">
        <v>102</v>
      </c>
    </row>
    <row r="28" spans="1:11" x14ac:dyDescent="0.25">
      <c r="A28" s="6" t="s">
        <v>253</v>
      </c>
      <c r="B28" s="6" t="s">
        <v>254</v>
      </c>
      <c r="C28" s="1">
        <v>45145</v>
      </c>
      <c r="D28" s="2" t="s">
        <v>14</v>
      </c>
      <c r="E28" s="2" t="s">
        <v>96</v>
      </c>
      <c r="F28" s="2" t="s">
        <v>103</v>
      </c>
      <c r="G28" s="2" t="s">
        <v>104</v>
      </c>
      <c r="H28" s="14">
        <f t="shared" si="0"/>
        <v>13200</v>
      </c>
      <c r="I28" s="14">
        <v>11000</v>
      </c>
      <c r="J28" s="14">
        <v>2200</v>
      </c>
      <c r="K28" s="3" t="s">
        <v>105</v>
      </c>
    </row>
    <row r="29" spans="1:11" x14ac:dyDescent="0.25">
      <c r="A29" s="5" t="s">
        <v>253</v>
      </c>
      <c r="B29" s="5" t="s">
        <v>254</v>
      </c>
      <c r="C29" s="1">
        <v>45145</v>
      </c>
      <c r="D29" s="2" t="s">
        <v>14</v>
      </c>
      <c r="E29" s="2" t="s">
        <v>96</v>
      </c>
      <c r="F29" s="2" t="s">
        <v>106</v>
      </c>
      <c r="G29" s="2" t="s">
        <v>107</v>
      </c>
      <c r="H29" s="14">
        <f t="shared" si="0"/>
        <v>18249.12</v>
      </c>
      <c r="I29" s="14">
        <v>15207.6</v>
      </c>
      <c r="J29" s="14">
        <v>3041.52</v>
      </c>
      <c r="K29" s="3" t="s">
        <v>108</v>
      </c>
    </row>
    <row r="30" spans="1:11" x14ac:dyDescent="0.25">
      <c r="A30" s="6" t="s">
        <v>253</v>
      </c>
      <c r="B30" s="6" t="s">
        <v>254</v>
      </c>
      <c r="C30" s="1">
        <v>45145</v>
      </c>
      <c r="D30" s="2" t="s">
        <v>14</v>
      </c>
      <c r="E30" s="2" t="s">
        <v>96</v>
      </c>
      <c r="F30" s="2" t="s">
        <v>109</v>
      </c>
      <c r="G30" s="2" t="s">
        <v>110</v>
      </c>
      <c r="H30" s="14">
        <f t="shared" si="0"/>
        <v>19470.310000000001</v>
      </c>
      <c r="I30" s="14">
        <v>16225.26</v>
      </c>
      <c r="J30" s="14">
        <v>3245.05</v>
      </c>
      <c r="K30" s="3" t="s">
        <v>111</v>
      </c>
    </row>
    <row r="31" spans="1:11" ht="33.75" x14ac:dyDescent="0.25">
      <c r="A31" s="6" t="s">
        <v>253</v>
      </c>
      <c r="B31" s="6" t="s">
        <v>254</v>
      </c>
      <c r="C31" s="1">
        <v>45145</v>
      </c>
      <c r="D31" s="2" t="s">
        <v>14</v>
      </c>
      <c r="E31" s="2" t="s">
        <v>96</v>
      </c>
      <c r="F31" s="2" t="s">
        <v>112</v>
      </c>
      <c r="G31" s="2" t="s">
        <v>113</v>
      </c>
      <c r="H31" s="14">
        <f t="shared" si="0"/>
        <v>16764.189999999999</v>
      </c>
      <c r="I31" s="14">
        <v>13970.16</v>
      </c>
      <c r="J31" s="14">
        <v>2794.03</v>
      </c>
      <c r="K31" s="3" t="s">
        <v>114</v>
      </c>
    </row>
    <row r="32" spans="1:11" ht="22.5" x14ac:dyDescent="0.25">
      <c r="A32" s="6" t="s">
        <v>253</v>
      </c>
      <c r="B32" s="6" t="s">
        <v>254</v>
      </c>
      <c r="C32" s="1">
        <v>45145</v>
      </c>
      <c r="D32" s="2" t="s">
        <v>14</v>
      </c>
      <c r="E32" s="2" t="s">
        <v>96</v>
      </c>
      <c r="F32" s="2" t="s">
        <v>115</v>
      </c>
      <c r="G32" s="2" t="s">
        <v>116</v>
      </c>
      <c r="H32" s="14">
        <f t="shared" si="0"/>
        <v>13389.89</v>
      </c>
      <c r="I32" s="14">
        <v>11158.24</v>
      </c>
      <c r="J32" s="14">
        <v>2231.65</v>
      </c>
      <c r="K32" s="3" t="s">
        <v>117</v>
      </c>
    </row>
    <row r="33" spans="1:11" ht="22.5" x14ac:dyDescent="0.25">
      <c r="A33" s="5" t="s">
        <v>253</v>
      </c>
      <c r="B33" s="5" t="s">
        <v>254</v>
      </c>
      <c r="C33" s="1">
        <v>45145</v>
      </c>
      <c r="D33" s="2" t="s">
        <v>14</v>
      </c>
      <c r="E33" s="2" t="s">
        <v>96</v>
      </c>
      <c r="F33" s="2" t="s">
        <v>115</v>
      </c>
      <c r="G33" s="2" t="s">
        <v>118</v>
      </c>
      <c r="H33" s="14">
        <f t="shared" si="0"/>
        <v>20000.810000000001</v>
      </c>
      <c r="I33" s="14">
        <v>16667.34</v>
      </c>
      <c r="J33" s="14">
        <v>3333.47</v>
      </c>
      <c r="K33" s="3" t="s">
        <v>117</v>
      </c>
    </row>
    <row r="34" spans="1:11" ht="22.5" x14ac:dyDescent="0.25">
      <c r="A34" s="6" t="s">
        <v>253</v>
      </c>
      <c r="B34" s="6" t="s">
        <v>254</v>
      </c>
      <c r="C34" s="1">
        <v>45145</v>
      </c>
      <c r="D34" s="2" t="s">
        <v>14</v>
      </c>
      <c r="E34" s="2" t="s">
        <v>96</v>
      </c>
      <c r="F34" s="2" t="s">
        <v>119</v>
      </c>
      <c r="G34" s="2" t="s">
        <v>120</v>
      </c>
      <c r="H34" s="14">
        <f t="shared" si="0"/>
        <v>18136.63</v>
      </c>
      <c r="I34" s="14">
        <v>15113.86</v>
      </c>
      <c r="J34" s="14">
        <v>3022.77</v>
      </c>
      <c r="K34" s="3" t="s">
        <v>121</v>
      </c>
    </row>
    <row r="35" spans="1:11" x14ac:dyDescent="0.25">
      <c r="A35" s="6" t="s">
        <v>253</v>
      </c>
      <c r="B35" s="6" t="s">
        <v>254</v>
      </c>
      <c r="C35" s="1">
        <v>45145</v>
      </c>
      <c r="D35" s="2" t="s">
        <v>14</v>
      </c>
      <c r="E35" s="2" t="s">
        <v>96</v>
      </c>
      <c r="F35" s="2" t="s">
        <v>122</v>
      </c>
      <c r="G35" s="2" t="s">
        <v>123</v>
      </c>
      <c r="H35" s="14">
        <f t="shared" si="0"/>
        <v>13650</v>
      </c>
      <c r="I35" s="14">
        <v>11375</v>
      </c>
      <c r="J35" s="14">
        <v>2275</v>
      </c>
      <c r="K35" s="3" t="s">
        <v>124</v>
      </c>
    </row>
    <row r="36" spans="1:11" x14ac:dyDescent="0.25">
      <c r="A36" s="6" t="s">
        <v>253</v>
      </c>
      <c r="B36" s="6" t="s">
        <v>254</v>
      </c>
      <c r="C36" s="1">
        <v>45145</v>
      </c>
      <c r="D36" s="2" t="s">
        <v>14</v>
      </c>
      <c r="E36" s="2" t="s">
        <v>96</v>
      </c>
      <c r="F36" s="2" t="s">
        <v>122</v>
      </c>
      <c r="G36" s="2" t="s">
        <v>125</v>
      </c>
      <c r="H36" s="14">
        <f t="shared" si="0"/>
        <v>58248</v>
      </c>
      <c r="I36" s="14">
        <v>48540</v>
      </c>
      <c r="J36" s="14">
        <v>9708</v>
      </c>
      <c r="K36" s="3" t="s">
        <v>124</v>
      </c>
    </row>
    <row r="37" spans="1:11" ht="22.5" x14ac:dyDescent="0.25">
      <c r="A37" s="5" t="s">
        <v>253</v>
      </c>
      <c r="B37" s="5" t="s">
        <v>254</v>
      </c>
      <c r="C37" s="1">
        <v>45145</v>
      </c>
      <c r="D37" s="2" t="s">
        <v>127</v>
      </c>
      <c r="E37" s="2" t="s">
        <v>126</v>
      </c>
      <c r="F37" s="2" t="s">
        <v>128</v>
      </c>
      <c r="G37" s="2" t="s">
        <v>129</v>
      </c>
      <c r="H37" s="14">
        <f t="shared" si="0"/>
        <v>30431.699999999997</v>
      </c>
      <c r="I37" s="14">
        <v>25361.69</v>
      </c>
      <c r="J37" s="14">
        <v>5070.01</v>
      </c>
      <c r="K37" s="3" t="s">
        <v>130</v>
      </c>
    </row>
    <row r="38" spans="1:11" ht="22.5" x14ac:dyDescent="0.25">
      <c r="A38" s="6" t="s">
        <v>253</v>
      </c>
      <c r="B38" s="6" t="s">
        <v>254</v>
      </c>
      <c r="C38" s="1">
        <v>45145</v>
      </c>
      <c r="D38" s="2" t="s">
        <v>131</v>
      </c>
      <c r="E38" s="2" t="s">
        <v>126</v>
      </c>
      <c r="F38" s="2" t="s">
        <v>132</v>
      </c>
      <c r="G38" s="2" t="s">
        <v>133</v>
      </c>
      <c r="H38" s="14">
        <f t="shared" si="0"/>
        <v>423097.35000000003</v>
      </c>
      <c r="I38" s="14">
        <v>354813.21</v>
      </c>
      <c r="J38" s="14">
        <v>68284.14</v>
      </c>
      <c r="K38" s="4"/>
    </row>
    <row r="39" spans="1:11" ht="33.75" x14ac:dyDescent="0.25">
      <c r="A39" s="6" t="s">
        <v>253</v>
      </c>
      <c r="B39" s="6" t="s">
        <v>254</v>
      </c>
      <c r="C39" s="1">
        <v>45145</v>
      </c>
      <c r="D39" s="2" t="s">
        <v>14</v>
      </c>
      <c r="E39" s="2" t="s">
        <v>134</v>
      </c>
      <c r="F39" s="2" t="s">
        <v>74</v>
      </c>
      <c r="G39" s="2" t="s">
        <v>135</v>
      </c>
      <c r="H39" s="14">
        <f t="shared" si="0"/>
        <v>159439.1</v>
      </c>
      <c r="I39" s="14">
        <v>133003.56</v>
      </c>
      <c r="J39" s="14">
        <v>26435.54</v>
      </c>
      <c r="K39" s="3" t="s">
        <v>76</v>
      </c>
    </row>
    <row r="40" spans="1:11" ht="33.75" x14ac:dyDescent="0.25">
      <c r="A40" s="6" t="s">
        <v>253</v>
      </c>
      <c r="B40" s="6" t="s">
        <v>254</v>
      </c>
      <c r="C40" s="1">
        <v>45145</v>
      </c>
      <c r="D40" s="2" t="s">
        <v>14</v>
      </c>
      <c r="E40" s="2" t="s">
        <v>134</v>
      </c>
      <c r="F40" s="2" t="s">
        <v>74</v>
      </c>
      <c r="G40" s="2" t="s">
        <v>136</v>
      </c>
      <c r="H40" s="14">
        <f t="shared" si="0"/>
        <v>158591.90000000002</v>
      </c>
      <c r="I40" s="14">
        <v>132159.98000000001</v>
      </c>
      <c r="J40" s="14">
        <v>26431.919999999998</v>
      </c>
      <c r="K40" s="3" t="s">
        <v>76</v>
      </c>
    </row>
    <row r="41" spans="1:11" ht="22.5" x14ac:dyDescent="0.25">
      <c r="A41" s="5" t="s">
        <v>253</v>
      </c>
      <c r="B41" s="5" t="s">
        <v>254</v>
      </c>
      <c r="C41" s="1">
        <v>45145</v>
      </c>
      <c r="D41" s="2" t="s">
        <v>14</v>
      </c>
      <c r="E41" s="2" t="s">
        <v>13</v>
      </c>
      <c r="F41" s="2" t="s">
        <v>137</v>
      </c>
      <c r="G41" s="2" t="s">
        <v>138</v>
      </c>
      <c r="H41" s="14">
        <f t="shared" si="0"/>
        <v>68026.319999999992</v>
      </c>
      <c r="I41" s="14">
        <v>56688.6</v>
      </c>
      <c r="J41" s="14">
        <v>11337.72</v>
      </c>
      <c r="K41" s="3" t="s">
        <v>139</v>
      </c>
    </row>
    <row r="42" spans="1:11" ht="22.5" x14ac:dyDescent="0.25">
      <c r="A42" s="6" t="s">
        <v>253</v>
      </c>
      <c r="B42" s="6" t="s">
        <v>254</v>
      </c>
      <c r="C42" s="1">
        <v>45145</v>
      </c>
      <c r="D42" s="2" t="s">
        <v>141</v>
      </c>
      <c r="E42" s="2" t="s">
        <v>140</v>
      </c>
      <c r="F42" s="2" t="s">
        <v>142</v>
      </c>
      <c r="G42" s="2" t="s">
        <v>143</v>
      </c>
      <c r="H42" s="14">
        <f t="shared" si="0"/>
        <v>12843.88</v>
      </c>
      <c r="I42" s="14">
        <v>12843.88</v>
      </c>
      <c r="J42" s="14">
        <v>0</v>
      </c>
      <c r="K42" s="3" t="s">
        <v>144</v>
      </c>
    </row>
    <row r="43" spans="1:11" ht="22.5" x14ac:dyDescent="0.25">
      <c r="A43" s="6" t="s">
        <v>253</v>
      </c>
      <c r="B43" s="6" t="s">
        <v>254</v>
      </c>
      <c r="C43" s="1">
        <v>45146</v>
      </c>
      <c r="D43" s="2" t="s">
        <v>9</v>
      </c>
      <c r="E43" s="2" t="s">
        <v>8</v>
      </c>
      <c r="F43" s="2" t="s">
        <v>10</v>
      </c>
      <c r="G43" s="2" t="s">
        <v>145</v>
      </c>
      <c r="H43" s="14">
        <f t="shared" si="0"/>
        <v>437134.85</v>
      </c>
      <c r="I43" s="14">
        <v>364279.03999999998</v>
      </c>
      <c r="J43" s="14">
        <v>72855.81</v>
      </c>
      <c r="K43" s="3" t="s">
        <v>12</v>
      </c>
    </row>
    <row r="44" spans="1:11" ht="33.75" x14ac:dyDescent="0.25">
      <c r="A44" s="6" t="s">
        <v>253</v>
      </c>
      <c r="B44" s="6" t="s">
        <v>254</v>
      </c>
      <c r="C44" s="1">
        <v>45146</v>
      </c>
      <c r="D44" s="2" t="s">
        <v>146</v>
      </c>
      <c r="E44" s="2" t="s">
        <v>126</v>
      </c>
      <c r="F44" s="2" t="s">
        <v>128</v>
      </c>
      <c r="G44" s="2" t="s">
        <v>147</v>
      </c>
      <c r="H44" s="14">
        <f t="shared" si="0"/>
        <v>156998.39000000001</v>
      </c>
      <c r="I44" s="14">
        <v>131995.07</v>
      </c>
      <c r="J44" s="14">
        <v>25003.32</v>
      </c>
      <c r="K44" s="3" t="s">
        <v>130</v>
      </c>
    </row>
    <row r="45" spans="1:11" ht="22.5" x14ac:dyDescent="0.25">
      <c r="A45" s="5" t="s">
        <v>253</v>
      </c>
      <c r="B45" s="5" t="s">
        <v>254</v>
      </c>
      <c r="C45" s="1">
        <v>45146</v>
      </c>
      <c r="D45" s="2" t="s">
        <v>14</v>
      </c>
      <c r="E45" s="2" t="s">
        <v>55</v>
      </c>
      <c r="F45" s="2" t="s">
        <v>148</v>
      </c>
      <c r="G45" s="2" t="s">
        <v>149</v>
      </c>
      <c r="H45" s="14">
        <f t="shared" si="0"/>
        <v>102956.57999999999</v>
      </c>
      <c r="I45" s="14">
        <v>85797.15</v>
      </c>
      <c r="J45" s="14">
        <v>17159.43</v>
      </c>
      <c r="K45" s="4"/>
    </row>
    <row r="46" spans="1:11" ht="22.5" x14ac:dyDescent="0.25">
      <c r="A46" s="6" t="s">
        <v>253</v>
      </c>
      <c r="B46" s="6" t="s">
        <v>254</v>
      </c>
      <c r="C46" s="1">
        <v>45146</v>
      </c>
      <c r="D46" s="2" t="s">
        <v>14</v>
      </c>
      <c r="E46" s="2" t="s">
        <v>55</v>
      </c>
      <c r="F46" s="2" t="s">
        <v>148</v>
      </c>
      <c r="G46" s="2" t="s">
        <v>150</v>
      </c>
      <c r="H46" s="14">
        <f t="shared" si="0"/>
        <v>102956.57999999999</v>
      </c>
      <c r="I46" s="14">
        <v>85797.15</v>
      </c>
      <c r="J46" s="14">
        <v>17159.43</v>
      </c>
      <c r="K46" s="4"/>
    </row>
    <row r="47" spans="1:11" ht="22.5" x14ac:dyDescent="0.25">
      <c r="A47" s="6" t="s">
        <v>253</v>
      </c>
      <c r="B47" s="6" t="s">
        <v>254</v>
      </c>
      <c r="C47" s="1">
        <v>45146</v>
      </c>
      <c r="D47" s="2" t="s">
        <v>14</v>
      </c>
      <c r="E47" s="2" t="s">
        <v>55</v>
      </c>
      <c r="F47" s="2" t="s">
        <v>151</v>
      </c>
      <c r="G47" s="2" t="s">
        <v>152</v>
      </c>
      <c r="H47" s="14">
        <f t="shared" si="0"/>
        <v>58963.33</v>
      </c>
      <c r="I47" s="14">
        <v>49136.11</v>
      </c>
      <c r="J47" s="14">
        <v>9827.2199999999993</v>
      </c>
      <c r="K47" s="4"/>
    </row>
    <row r="48" spans="1:11" ht="22.5" x14ac:dyDescent="0.25">
      <c r="A48" s="6" t="s">
        <v>253</v>
      </c>
      <c r="B48" s="6" t="s">
        <v>254</v>
      </c>
      <c r="C48" s="1">
        <v>45147</v>
      </c>
      <c r="D48" s="2" t="s">
        <v>9</v>
      </c>
      <c r="E48" s="2" t="s">
        <v>8</v>
      </c>
      <c r="F48" s="2" t="s">
        <v>10</v>
      </c>
      <c r="G48" s="2" t="s">
        <v>153</v>
      </c>
      <c r="H48" s="14">
        <f t="shared" si="0"/>
        <v>140014.68</v>
      </c>
      <c r="I48" s="14">
        <v>116678.9</v>
      </c>
      <c r="J48" s="14">
        <v>23335.78</v>
      </c>
      <c r="K48" s="3" t="s">
        <v>12</v>
      </c>
    </row>
    <row r="49" spans="1:11" ht="22.5" x14ac:dyDescent="0.25">
      <c r="A49" s="5" t="s">
        <v>253</v>
      </c>
      <c r="B49" s="5" t="s">
        <v>254</v>
      </c>
      <c r="C49" s="1">
        <v>45147</v>
      </c>
      <c r="D49" s="2" t="s">
        <v>14</v>
      </c>
      <c r="E49" s="2" t="s">
        <v>154</v>
      </c>
      <c r="F49" s="2" t="s">
        <v>155</v>
      </c>
      <c r="G49" s="2" t="s">
        <v>156</v>
      </c>
      <c r="H49" s="14">
        <f t="shared" si="0"/>
        <v>18961.8</v>
      </c>
      <c r="I49" s="14">
        <v>15801.5</v>
      </c>
      <c r="J49" s="14">
        <v>3160.3</v>
      </c>
      <c r="K49" s="3" t="s">
        <v>157</v>
      </c>
    </row>
    <row r="50" spans="1:11" ht="22.5" x14ac:dyDescent="0.25">
      <c r="A50" s="6" t="s">
        <v>253</v>
      </c>
      <c r="B50" s="6" t="s">
        <v>254</v>
      </c>
      <c r="C50" s="1">
        <v>45147</v>
      </c>
      <c r="D50" s="2" t="s">
        <v>32</v>
      </c>
      <c r="E50" s="2" t="s">
        <v>31</v>
      </c>
      <c r="F50" s="2" t="s">
        <v>33</v>
      </c>
      <c r="G50" s="2" t="s">
        <v>158</v>
      </c>
      <c r="H50" s="14">
        <f t="shared" si="0"/>
        <v>20609.280000000002</v>
      </c>
      <c r="I50" s="14">
        <v>17174.400000000001</v>
      </c>
      <c r="J50" s="14">
        <v>3434.88</v>
      </c>
      <c r="K50" s="3" t="s">
        <v>35</v>
      </c>
    </row>
    <row r="51" spans="1:11" ht="22.5" x14ac:dyDescent="0.25">
      <c r="A51" s="6" t="s">
        <v>253</v>
      </c>
      <c r="B51" s="6" t="s">
        <v>254</v>
      </c>
      <c r="C51" s="1">
        <v>45148</v>
      </c>
      <c r="D51" s="2" t="s">
        <v>160</v>
      </c>
      <c r="E51" s="2" t="s">
        <v>159</v>
      </c>
      <c r="F51" s="2" t="s">
        <v>161</v>
      </c>
      <c r="G51" s="2" t="s">
        <v>162</v>
      </c>
      <c r="H51" s="14">
        <f t="shared" si="0"/>
        <v>13642.01</v>
      </c>
      <c r="I51" s="14">
        <v>13642.01</v>
      </c>
      <c r="J51" s="14">
        <v>0</v>
      </c>
      <c r="K51" s="3" t="s">
        <v>163</v>
      </c>
    </row>
    <row r="52" spans="1:11" ht="22.5" x14ac:dyDescent="0.25">
      <c r="A52" s="6" t="s">
        <v>253</v>
      </c>
      <c r="B52" s="6" t="s">
        <v>254</v>
      </c>
      <c r="C52" s="1">
        <v>45149</v>
      </c>
      <c r="D52" s="2" t="s">
        <v>9</v>
      </c>
      <c r="E52" s="2" t="s">
        <v>8</v>
      </c>
      <c r="F52" s="2" t="s">
        <v>10</v>
      </c>
      <c r="G52" s="2" t="s">
        <v>164</v>
      </c>
      <c r="H52" s="14">
        <f t="shared" si="0"/>
        <v>82328.03</v>
      </c>
      <c r="I52" s="14">
        <v>82328.03</v>
      </c>
      <c r="J52" s="14">
        <v>0</v>
      </c>
      <c r="K52" s="3" t="s">
        <v>12</v>
      </c>
    </row>
    <row r="53" spans="1:11" ht="33.75" x14ac:dyDescent="0.25">
      <c r="A53" s="5" t="s">
        <v>253</v>
      </c>
      <c r="B53" s="5" t="s">
        <v>254</v>
      </c>
      <c r="C53" s="1">
        <v>45149</v>
      </c>
      <c r="D53" s="2" t="s">
        <v>166</v>
      </c>
      <c r="E53" s="2" t="s">
        <v>165</v>
      </c>
      <c r="F53" s="2" t="s">
        <v>74</v>
      </c>
      <c r="G53" s="2" t="s">
        <v>167</v>
      </c>
      <c r="H53" s="14">
        <f t="shared" si="0"/>
        <v>732114.08</v>
      </c>
      <c r="I53" s="14">
        <v>610095.06999999995</v>
      </c>
      <c r="J53" s="14">
        <v>122019.01</v>
      </c>
      <c r="K53" s="3" t="s">
        <v>76</v>
      </c>
    </row>
    <row r="54" spans="1:11" ht="22.5" x14ac:dyDescent="0.25">
      <c r="A54" s="6" t="s">
        <v>253</v>
      </c>
      <c r="B54" s="6" t="s">
        <v>254</v>
      </c>
      <c r="C54" s="1">
        <v>45152</v>
      </c>
      <c r="D54" s="2" t="s">
        <v>169</v>
      </c>
      <c r="E54" s="2" t="s">
        <v>168</v>
      </c>
      <c r="F54" s="2" t="s">
        <v>170</v>
      </c>
      <c r="G54" s="2" t="s">
        <v>171</v>
      </c>
      <c r="H54" s="14">
        <f t="shared" si="0"/>
        <v>25515.16</v>
      </c>
      <c r="I54" s="14">
        <v>25515.16</v>
      </c>
      <c r="J54" s="14">
        <v>0</v>
      </c>
      <c r="K54" s="3" t="s">
        <v>172</v>
      </c>
    </row>
    <row r="55" spans="1:11" ht="22.5" x14ac:dyDescent="0.25">
      <c r="A55" s="6" t="s">
        <v>253</v>
      </c>
      <c r="B55" s="6" t="s">
        <v>254</v>
      </c>
      <c r="C55" s="1">
        <v>45152</v>
      </c>
      <c r="D55" s="2" t="s">
        <v>169</v>
      </c>
      <c r="E55" s="2" t="s">
        <v>168</v>
      </c>
      <c r="F55" s="2" t="s">
        <v>170</v>
      </c>
      <c r="G55" s="2" t="s">
        <v>173</v>
      </c>
      <c r="H55" s="14">
        <f t="shared" si="0"/>
        <v>15774.66</v>
      </c>
      <c r="I55" s="14">
        <v>15774.66</v>
      </c>
      <c r="J55" s="14">
        <v>0</v>
      </c>
      <c r="K55" s="3" t="s">
        <v>172</v>
      </c>
    </row>
    <row r="56" spans="1:11" ht="22.5" x14ac:dyDescent="0.25">
      <c r="A56" s="6" t="s">
        <v>253</v>
      </c>
      <c r="B56" s="6" t="s">
        <v>254</v>
      </c>
      <c r="C56" s="1">
        <v>45152</v>
      </c>
      <c r="D56" s="2" t="s">
        <v>14</v>
      </c>
      <c r="E56" s="2" t="s">
        <v>96</v>
      </c>
      <c r="F56" s="2" t="s">
        <v>97</v>
      </c>
      <c r="G56" s="2" t="s">
        <v>174</v>
      </c>
      <c r="H56" s="14">
        <f t="shared" si="0"/>
        <v>14760</v>
      </c>
      <c r="I56" s="14">
        <v>12300</v>
      </c>
      <c r="J56" s="14">
        <v>2460</v>
      </c>
      <c r="K56" s="3" t="s">
        <v>99</v>
      </c>
    </row>
    <row r="57" spans="1:11" ht="22.5" x14ac:dyDescent="0.25">
      <c r="A57" s="5" t="s">
        <v>253</v>
      </c>
      <c r="B57" s="5" t="s">
        <v>254</v>
      </c>
      <c r="C57" s="1">
        <v>45152</v>
      </c>
      <c r="D57" s="2" t="s">
        <v>14</v>
      </c>
      <c r="E57" s="2" t="s">
        <v>96</v>
      </c>
      <c r="F57" s="2" t="s">
        <v>97</v>
      </c>
      <c r="G57" s="2" t="s">
        <v>175</v>
      </c>
      <c r="H57" s="14">
        <f t="shared" si="0"/>
        <v>13348.8</v>
      </c>
      <c r="I57" s="14">
        <v>11124</v>
      </c>
      <c r="J57" s="14">
        <v>2224.8000000000002</v>
      </c>
      <c r="K57" s="3" t="s">
        <v>99</v>
      </c>
    </row>
    <row r="58" spans="1:11" ht="22.5" x14ac:dyDescent="0.25">
      <c r="A58" s="6" t="s">
        <v>253</v>
      </c>
      <c r="B58" s="6" t="s">
        <v>254</v>
      </c>
      <c r="C58" s="1">
        <v>45152</v>
      </c>
      <c r="D58" s="2" t="s">
        <v>14</v>
      </c>
      <c r="E58" s="2" t="s">
        <v>96</v>
      </c>
      <c r="F58" s="2" t="s">
        <v>97</v>
      </c>
      <c r="G58" s="2" t="s">
        <v>176</v>
      </c>
      <c r="H58" s="14">
        <f t="shared" si="0"/>
        <v>12008.640000000001</v>
      </c>
      <c r="I58" s="14">
        <v>10007.200000000001</v>
      </c>
      <c r="J58" s="14">
        <v>2001.44</v>
      </c>
      <c r="K58" s="3" t="s">
        <v>99</v>
      </c>
    </row>
    <row r="59" spans="1:11" ht="22.5" x14ac:dyDescent="0.25">
      <c r="A59" s="6" t="s">
        <v>253</v>
      </c>
      <c r="B59" s="6" t="s">
        <v>254</v>
      </c>
      <c r="C59" s="1">
        <v>45152</v>
      </c>
      <c r="D59" s="2" t="s">
        <v>14</v>
      </c>
      <c r="E59" s="2" t="s">
        <v>96</v>
      </c>
      <c r="F59" s="2" t="s">
        <v>97</v>
      </c>
      <c r="G59" s="2" t="s">
        <v>177</v>
      </c>
      <c r="H59" s="14">
        <f t="shared" si="0"/>
        <v>17027.34</v>
      </c>
      <c r="I59" s="14">
        <v>14189.45</v>
      </c>
      <c r="J59" s="14">
        <v>2837.89</v>
      </c>
      <c r="K59" s="3" t="s">
        <v>99</v>
      </c>
    </row>
    <row r="60" spans="1:11" ht="22.5" x14ac:dyDescent="0.25">
      <c r="A60" s="6" t="s">
        <v>253</v>
      </c>
      <c r="B60" s="6" t="s">
        <v>254</v>
      </c>
      <c r="C60" s="1">
        <v>45152</v>
      </c>
      <c r="D60" s="2" t="s">
        <v>14</v>
      </c>
      <c r="E60" s="2" t="s">
        <v>96</v>
      </c>
      <c r="F60" s="2" t="s">
        <v>97</v>
      </c>
      <c r="G60" s="2" t="s">
        <v>178</v>
      </c>
      <c r="H60" s="14">
        <f t="shared" si="0"/>
        <v>19692.240000000002</v>
      </c>
      <c r="I60" s="14">
        <v>16410.2</v>
      </c>
      <c r="J60" s="14">
        <v>3282.04</v>
      </c>
      <c r="K60" s="3" t="s">
        <v>99</v>
      </c>
    </row>
    <row r="61" spans="1:11" ht="22.5" x14ac:dyDescent="0.25">
      <c r="A61" s="5" t="s">
        <v>253</v>
      </c>
      <c r="B61" s="5" t="s">
        <v>254</v>
      </c>
      <c r="C61" s="1">
        <v>45152</v>
      </c>
      <c r="D61" s="2" t="s">
        <v>14</v>
      </c>
      <c r="E61" s="2" t="s">
        <v>96</v>
      </c>
      <c r="F61" s="2" t="s">
        <v>179</v>
      </c>
      <c r="G61" s="2" t="s">
        <v>180</v>
      </c>
      <c r="H61" s="14">
        <f t="shared" si="0"/>
        <v>25604.18</v>
      </c>
      <c r="I61" s="14">
        <v>21336.82</v>
      </c>
      <c r="J61" s="14">
        <v>4267.3599999999997</v>
      </c>
      <c r="K61" s="3" t="s">
        <v>181</v>
      </c>
    </row>
    <row r="62" spans="1:11" ht="22.5" x14ac:dyDescent="0.25">
      <c r="A62" s="6" t="s">
        <v>253</v>
      </c>
      <c r="B62" s="6" t="s">
        <v>254</v>
      </c>
      <c r="C62" s="1">
        <v>45152</v>
      </c>
      <c r="D62" s="2" t="s">
        <v>14</v>
      </c>
      <c r="E62" s="2" t="s">
        <v>96</v>
      </c>
      <c r="F62" s="2" t="s">
        <v>179</v>
      </c>
      <c r="G62" s="2" t="s">
        <v>182</v>
      </c>
      <c r="H62" s="14">
        <f t="shared" si="0"/>
        <v>21587.14</v>
      </c>
      <c r="I62" s="14">
        <v>17989.28</v>
      </c>
      <c r="J62" s="14">
        <v>3597.86</v>
      </c>
      <c r="K62" s="3" t="s">
        <v>181</v>
      </c>
    </row>
    <row r="63" spans="1:11" x14ac:dyDescent="0.25">
      <c r="A63" s="6" t="s">
        <v>253</v>
      </c>
      <c r="B63" s="6" t="s">
        <v>254</v>
      </c>
      <c r="C63" s="1">
        <v>45152</v>
      </c>
      <c r="D63" s="2" t="s">
        <v>14</v>
      </c>
      <c r="E63" s="2" t="s">
        <v>96</v>
      </c>
      <c r="F63" s="2" t="s">
        <v>100</v>
      </c>
      <c r="G63" s="2" t="s">
        <v>183</v>
      </c>
      <c r="H63" s="14">
        <f t="shared" si="0"/>
        <v>25200</v>
      </c>
      <c r="I63" s="14">
        <v>21000</v>
      </c>
      <c r="J63" s="14">
        <v>4200</v>
      </c>
      <c r="K63" s="3" t="s">
        <v>102</v>
      </c>
    </row>
    <row r="64" spans="1:11" x14ac:dyDescent="0.25">
      <c r="A64" s="6" t="s">
        <v>253</v>
      </c>
      <c r="B64" s="6" t="s">
        <v>254</v>
      </c>
      <c r="C64" s="1">
        <v>45152</v>
      </c>
      <c r="D64" s="2" t="s">
        <v>14</v>
      </c>
      <c r="E64" s="2" t="s">
        <v>96</v>
      </c>
      <c r="F64" s="2" t="s">
        <v>106</v>
      </c>
      <c r="G64" s="2" t="s">
        <v>184</v>
      </c>
      <c r="H64" s="14">
        <f t="shared" si="0"/>
        <v>68434.2</v>
      </c>
      <c r="I64" s="14">
        <v>57028.5</v>
      </c>
      <c r="J64" s="14">
        <v>11405.7</v>
      </c>
      <c r="K64" s="3" t="s">
        <v>108</v>
      </c>
    </row>
    <row r="65" spans="1:11" x14ac:dyDescent="0.25">
      <c r="A65" s="5" t="s">
        <v>253</v>
      </c>
      <c r="B65" s="5" t="s">
        <v>254</v>
      </c>
      <c r="C65" s="1">
        <v>45152</v>
      </c>
      <c r="D65" s="2" t="s">
        <v>14</v>
      </c>
      <c r="E65" s="2" t="s">
        <v>96</v>
      </c>
      <c r="F65" s="2" t="s">
        <v>109</v>
      </c>
      <c r="G65" s="2" t="s">
        <v>185</v>
      </c>
      <c r="H65" s="14">
        <f t="shared" si="0"/>
        <v>16588.8</v>
      </c>
      <c r="I65" s="14">
        <v>13824</v>
      </c>
      <c r="J65" s="14">
        <v>2764.8</v>
      </c>
      <c r="K65" s="3" t="s">
        <v>111</v>
      </c>
    </row>
    <row r="66" spans="1:11" ht="22.5" x14ac:dyDescent="0.25">
      <c r="A66" s="6" t="s">
        <v>253</v>
      </c>
      <c r="B66" s="6" t="s">
        <v>254</v>
      </c>
      <c r="C66" s="1">
        <v>45152</v>
      </c>
      <c r="D66" s="2" t="s">
        <v>14</v>
      </c>
      <c r="E66" s="2" t="s">
        <v>96</v>
      </c>
      <c r="F66" s="2" t="s">
        <v>119</v>
      </c>
      <c r="G66" s="2" t="s">
        <v>186</v>
      </c>
      <c r="H66" s="14">
        <f t="shared" si="0"/>
        <v>15947.75</v>
      </c>
      <c r="I66" s="14">
        <v>13289.79</v>
      </c>
      <c r="J66" s="14">
        <v>2657.96</v>
      </c>
      <c r="K66" s="3" t="s">
        <v>121</v>
      </c>
    </row>
    <row r="67" spans="1:11" x14ac:dyDescent="0.25">
      <c r="A67" s="6" t="s">
        <v>253</v>
      </c>
      <c r="B67" s="6" t="s">
        <v>254</v>
      </c>
      <c r="C67" s="1">
        <v>45152</v>
      </c>
      <c r="D67" s="2" t="s">
        <v>14</v>
      </c>
      <c r="E67" s="2" t="s">
        <v>96</v>
      </c>
      <c r="F67" s="2" t="s">
        <v>122</v>
      </c>
      <c r="G67" s="2" t="s">
        <v>187</v>
      </c>
      <c r="H67" s="14">
        <f t="shared" si="0"/>
        <v>22531.919999999998</v>
      </c>
      <c r="I67" s="14">
        <v>18776.599999999999</v>
      </c>
      <c r="J67" s="14">
        <v>3755.32</v>
      </c>
      <c r="K67" s="3" t="s">
        <v>124</v>
      </c>
    </row>
    <row r="68" spans="1:11" ht="33.75" x14ac:dyDescent="0.25">
      <c r="A68" s="6" t="s">
        <v>253</v>
      </c>
      <c r="B68" s="6" t="s">
        <v>254</v>
      </c>
      <c r="C68" s="1">
        <v>45152</v>
      </c>
      <c r="D68" s="2" t="s">
        <v>14</v>
      </c>
      <c r="E68" s="2" t="s">
        <v>134</v>
      </c>
      <c r="F68" s="2" t="s">
        <v>74</v>
      </c>
      <c r="G68" s="2" t="s">
        <v>188</v>
      </c>
      <c r="H68" s="14">
        <f t="shared" ref="H68:H100" si="1">SUM(I68+J68)</f>
        <v>164099.91999999998</v>
      </c>
      <c r="I68" s="14">
        <v>136869.57999999999</v>
      </c>
      <c r="J68" s="14">
        <v>27230.34</v>
      </c>
      <c r="K68" s="3" t="s">
        <v>76</v>
      </c>
    </row>
    <row r="69" spans="1:11" ht="33.75" x14ac:dyDescent="0.25">
      <c r="A69" s="5" t="s">
        <v>253</v>
      </c>
      <c r="B69" s="5" t="s">
        <v>254</v>
      </c>
      <c r="C69" s="1">
        <v>45152</v>
      </c>
      <c r="D69" s="2" t="s">
        <v>14</v>
      </c>
      <c r="E69" s="2" t="s">
        <v>134</v>
      </c>
      <c r="F69" s="2" t="s">
        <v>74</v>
      </c>
      <c r="G69" s="2" t="s">
        <v>189</v>
      </c>
      <c r="H69" s="14">
        <f t="shared" si="1"/>
        <v>158800.32000000001</v>
      </c>
      <c r="I69" s="14">
        <v>132333.59</v>
      </c>
      <c r="J69" s="14">
        <v>26466.73</v>
      </c>
      <c r="K69" s="3" t="s">
        <v>76</v>
      </c>
    </row>
    <row r="70" spans="1:11" ht="22.5" x14ac:dyDescent="0.25">
      <c r="A70" s="6" t="s">
        <v>253</v>
      </c>
      <c r="B70" s="6" t="s">
        <v>254</v>
      </c>
      <c r="C70" s="1">
        <v>45152</v>
      </c>
      <c r="D70" s="2" t="s">
        <v>191</v>
      </c>
      <c r="E70" s="2" t="s">
        <v>190</v>
      </c>
      <c r="F70" s="2" t="s">
        <v>192</v>
      </c>
      <c r="G70" s="2" t="s">
        <v>193</v>
      </c>
      <c r="H70" s="14">
        <f t="shared" si="1"/>
        <v>92249.62</v>
      </c>
      <c r="I70" s="14">
        <v>76874.679999999993</v>
      </c>
      <c r="J70" s="14">
        <v>15374.94</v>
      </c>
      <c r="K70" s="3" t="s">
        <v>194</v>
      </c>
    </row>
    <row r="71" spans="1:11" ht="22.5" x14ac:dyDescent="0.25">
      <c r="A71" s="6" t="s">
        <v>253</v>
      </c>
      <c r="B71" s="6" t="s">
        <v>254</v>
      </c>
      <c r="C71" s="1">
        <v>45153</v>
      </c>
      <c r="D71" s="2" t="s">
        <v>9</v>
      </c>
      <c r="E71" s="2" t="s">
        <v>8</v>
      </c>
      <c r="F71" s="2" t="s">
        <v>10</v>
      </c>
      <c r="G71" s="2" t="s">
        <v>195</v>
      </c>
      <c r="H71" s="14">
        <f t="shared" si="1"/>
        <v>448280.92</v>
      </c>
      <c r="I71" s="14">
        <v>373567.43</v>
      </c>
      <c r="J71" s="14">
        <v>74713.490000000005</v>
      </c>
      <c r="K71" s="3" t="s">
        <v>12</v>
      </c>
    </row>
    <row r="72" spans="1:11" ht="22.5" x14ac:dyDescent="0.25">
      <c r="A72" s="6" t="s">
        <v>253</v>
      </c>
      <c r="B72" s="6" t="s">
        <v>254</v>
      </c>
      <c r="C72" s="1">
        <v>45153</v>
      </c>
      <c r="D72" s="2" t="s">
        <v>65</v>
      </c>
      <c r="E72" s="2" t="s">
        <v>64</v>
      </c>
      <c r="F72" s="2" t="s">
        <v>196</v>
      </c>
      <c r="G72" s="2" t="s">
        <v>197</v>
      </c>
      <c r="H72" s="14">
        <f t="shared" si="1"/>
        <v>90540</v>
      </c>
      <c r="I72" s="14">
        <v>75450</v>
      </c>
      <c r="J72" s="14">
        <v>15090</v>
      </c>
      <c r="K72" s="3" t="s">
        <v>198</v>
      </c>
    </row>
    <row r="73" spans="1:11" ht="22.5" x14ac:dyDescent="0.25">
      <c r="A73" s="5" t="s">
        <v>253</v>
      </c>
      <c r="B73" s="5" t="s">
        <v>254</v>
      </c>
      <c r="C73" s="1">
        <v>45153</v>
      </c>
      <c r="D73" s="2" t="s">
        <v>65</v>
      </c>
      <c r="E73" s="2" t="s">
        <v>199</v>
      </c>
      <c r="F73" s="2" t="s">
        <v>200</v>
      </c>
      <c r="G73" s="2" t="s">
        <v>201</v>
      </c>
      <c r="H73" s="14">
        <f t="shared" si="1"/>
        <v>14375</v>
      </c>
      <c r="I73" s="14">
        <v>11979.17</v>
      </c>
      <c r="J73" s="14">
        <v>2395.83</v>
      </c>
      <c r="K73" s="3" t="s">
        <v>202</v>
      </c>
    </row>
    <row r="74" spans="1:11" ht="22.5" x14ac:dyDescent="0.25">
      <c r="A74" s="6" t="s">
        <v>253</v>
      </c>
      <c r="B74" s="6" t="s">
        <v>254</v>
      </c>
      <c r="C74" s="1">
        <v>45155</v>
      </c>
      <c r="D74" s="2" t="s">
        <v>32</v>
      </c>
      <c r="E74" s="2" t="s">
        <v>31</v>
      </c>
      <c r="F74" s="2" t="s">
        <v>33</v>
      </c>
      <c r="G74" s="2" t="s">
        <v>203</v>
      </c>
      <c r="H74" s="14">
        <f t="shared" si="1"/>
        <v>18119.04</v>
      </c>
      <c r="I74" s="14">
        <v>15099.2</v>
      </c>
      <c r="J74" s="14">
        <v>3019.84</v>
      </c>
      <c r="K74" s="3" t="s">
        <v>35</v>
      </c>
    </row>
    <row r="75" spans="1:11" x14ac:dyDescent="0.25">
      <c r="A75" s="6" t="s">
        <v>253</v>
      </c>
      <c r="B75" s="6" t="s">
        <v>254</v>
      </c>
      <c r="C75" s="1">
        <v>45155</v>
      </c>
      <c r="D75" s="2" t="s">
        <v>14</v>
      </c>
      <c r="E75" s="2" t="s">
        <v>69</v>
      </c>
      <c r="F75" s="2" t="s">
        <v>200</v>
      </c>
      <c r="G75" s="2" t="s">
        <v>204</v>
      </c>
      <c r="H75" s="14">
        <f t="shared" si="1"/>
        <v>50714.869999999995</v>
      </c>
      <c r="I75" s="14">
        <v>42262.39</v>
      </c>
      <c r="J75" s="14">
        <v>8452.48</v>
      </c>
      <c r="K75" s="3" t="s">
        <v>202</v>
      </c>
    </row>
    <row r="76" spans="1:11" ht="22.5" x14ac:dyDescent="0.25">
      <c r="A76" s="6" t="s">
        <v>253</v>
      </c>
      <c r="B76" s="6" t="s">
        <v>254</v>
      </c>
      <c r="C76" s="1">
        <v>45156</v>
      </c>
      <c r="D76" s="2" t="s">
        <v>9</v>
      </c>
      <c r="E76" s="2" t="s">
        <v>8</v>
      </c>
      <c r="F76" s="2" t="s">
        <v>10</v>
      </c>
      <c r="G76" s="2" t="s">
        <v>205</v>
      </c>
      <c r="H76" s="14">
        <f t="shared" si="1"/>
        <v>124430.66</v>
      </c>
      <c r="I76" s="14">
        <v>124430.66</v>
      </c>
      <c r="J76" s="14">
        <v>0</v>
      </c>
      <c r="K76" s="3" t="s">
        <v>12</v>
      </c>
    </row>
    <row r="77" spans="1:11" ht="45" x14ac:dyDescent="0.25">
      <c r="A77" s="5" t="s">
        <v>253</v>
      </c>
      <c r="B77" s="5" t="s">
        <v>254</v>
      </c>
      <c r="C77" s="1">
        <v>45156</v>
      </c>
      <c r="D77" s="2" t="s">
        <v>206</v>
      </c>
      <c r="E77" s="2" t="s">
        <v>73</v>
      </c>
      <c r="F77" s="2" t="s">
        <v>74</v>
      </c>
      <c r="G77" s="2" t="s">
        <v>207</v>
      </c>
      <c r="H77" s="14">
        <f t="shared" si="1"/>
        <v>11394.78</v>
      </c>
      <c r="I77" s="14">
        <v>11394.78</v>
      </c>
      <c r="J77" s="14">
        <v>0</v>
      </c>
      <c r="K77" s="3" t="s">
        <v>76</v>
      </c>
    </row>
    <row r="78" spans="1:11" ht="33.75" x14ac:dyDescent="0.25">
      <c r="A78" s="6" t="s">
        <v>253</v>
      </c>
      <c r="B78" s="6" t="s">
        <v>254</v>
      </c>
      <c r="C78" s="1">
        <v>45156</v>
      </c>
      <c r="D78" s="2" t="s">
        <v>37</v>
      </c>
      <c r="E78" s="2" t="s">
        <v>73</v>
      </c>
      <c r="F78" s="2" t="s">
        <v>74</v>
      </c>
      <c r="G78" s="2" t="s">
        <v>207</v>
      </c>
      <c r="H78" s="14">
        <f t="shared" si="1"/>
        <v>17092.18</v>
      </c>
      <c r="I78" s="14">
        <v>17092.18</v>
      </c>
      <c r="J78" s="14">
        <v>0</v>
      </c>
      <c r="K78" s="3" t="s">
        <v>76</v>
      </c>
    </row>
    <row r="79" spans="1:11" ht="22.5" x14ac:dyDescent="0.25">
      <c r="A79" s="6" t="s">
        <v>253</v>
      </c>
      <c r="B79" s="6" t="s">
        <v>254</v>
      </c>
      <c r="C79" s="1">
        <v>45159</v>
      </c>
      <c r="D79" s="2" t="s">
        <v>14</v>
      </c>
      <c r="E79" s="2" t="s">
        <v>96</v>
      </c>
      <c r="F79" s="2" t="s">
        <v>97</v>
      </c>
      <c r="G79" s="2" t="s">
        <v>208</v>
      </c>
      <c r="H79" s="14">
        <f t="shared" si="1"/>
        <v>14760</v>
      </c>
      <c r="I79" s="14">
        <v>12300</v>
      </c>
      <c r="J79" s="14">
        <v>2460</v>
      </c>
      <c r="K79" s="3" t="s">
        <v>99</v>
      </c>
    </row>
    <row r="80" spans="1:11" ht="22.5" x14ac:dyDescent="0.25">
      <c r="A80" s="6" t="s">
        <v>253</v>
      </c>
      <c r="B80" s="6" t="s">
        <v>254</v>
      </c>
      <c r="C80" s="1">
        <v>45159</v>
      </c>
      <c r="D80" s="2" t="s">
        <v>14</v>
      </c>
      <c r="E80" s="2" t="s">
        <v>96</v>
      </c>
      <c r="F80" s="2" t="s">
        <v>97</v>
      </c>
      <c r="G80" s="2" t="s">
        <v>209</v>
      </c>
      <c r="H80" s="14">
        <f t="shared" si="1"/>
        <v>13348.8</v>
      </c>
      <c r="I80" s="14">
        <v>11124</v>
      </c>
      <c r="J80" s="14">
        <v>2224.8000000000002</v>
      </c>
      <c r="K80" s="3" t="s">
        <v>99</v>
      </c>
    </row>
    <row r="81" spans="1:11" ht="22.5" x14ac:dyDescent="0.25">
      <c r="A81" s="5" t="s">
        <v>253</v>
      </c>
      <c r="B81" s="5" t="s">
        <v>254</v>
      </c>
      <c r="C81" s="1">
        <v>45159</v>
      </c>
      <c r="D81" s="2" t="s">
        <v>14</v>
      </c>
      <c r="E81" s="2" t="s">
        <v>96</v>
      </c>
      <c r="F81" s="2" t="s">
        <v>97</v>
      </c>
      <c r="G81" s="2" t="s">
        <v>210</v>
      </c>
      <c r="H81" s="14">
        <f t="shared" si="1"/>
        <v>14760</v>
      </c>
      <c r="I81" s="14">
        <v>12300</v>
      </c>
      <c r="J81" s="14">
        <v>2460</v>
      </c>
      <c r="K81" s="3" t="s">
        <v>99</v>
      </c>
    </row>
    <row r="82" spans="1:11" ht="22.5" x14ac:dyDescent="0.25">
      <c r="A82" s="6" t="s">
        <v>253</v>
      </c>
      <c r="B82" s="6" t="s">
        <v>254</v>
      </c>
      <c r="C82" s="1">
        <v>45159</v>
      </c>
      <c r="D82" s="2" t="s">
        <v>14</v>
      </c>
      <c r="E82" s="2" t="s">
        <v>96</v>
      </c>
      <c r="F82" s="2" t="s">
        <v>179</v>
      </c>
      <c r="G82" s="2" t="s">
        <v>211</v>
      </c>
      <c r="H82" s="14">
        <f t="shared" si="1"/>
        <v>20390.3</v>
      </c>
      <c r="I82" s="14">
        <v>16991.919999999998</v>
      </c>
      <c r="J82" s="14">
        <v>3398.38</v>
      </c>
      <c r="K82" s="3" t="s">
        <v>181</v>
      </c>
    </row>
    <row r="83" spans="1:11" x14ac:dyDescent="0.25">
      <c r="A83" s="6" t="s">
        <v>253</v>
      </c>
      <c r="B83" s="6" t="s">
        <v>254</v>
      </c>
      <c r="C83" s="1">
        <v>45159</v>
      </c>
      <c r="D83" s="2" t="s">
        <v>14</v>
      </c>
      <c r="E83" s="2" t="s">
        <v>96</v>
      </c>
      <c r="F83" s="2" t="s">
        <v>106</v>
      </c>
      <c r="G83" s="2" t="s">
        <v>212</v>
      </c>
      <c r="H83" s="14">
        <f t="shared" si="1"/>
        <v>13686.84</v>
      </c>
      <c r="I83" s="14">
        <v>11405.7</v>
      </c>
      <c r="J83" s="14">
        <v>2281.14</v>
      </c>
      <c r="K83" s="3" t="s">
        <v>108</v>
      </c>
    </row>
    <row r="84" spans="1:11" x14ac:dyDescent="0.25">
      <c r="A84" s="6" t="s">
        <v>253</v>
      </c>
      <c r="B84" s="6" t="s">
        <v>254</v>
      </c>
      <c r="C84" s="1">
        <v>45159</v>
      </c>
      <c r="D84" s="2" t="s">
        <v>14</v>
      </c>
      <c r="E84" s="2" t="s">
        <v>96</v>
      </c>
      <c r="F84" s="2" t="s">
        <v>106</v>
      </c>
      <c r="G84" s="2" t="s">
        <v>213</v>
      </c>
      <c r="H84" s="14">
        <f t="shared" si="1"/>
        <v>59309.64</v>
      </c>
      <c r="I84" s="14">
        <v>49424.7</v>
      </c>
      <c r="J84" s="14">
        <v>9884.94</v>
      </c>
      <c r="K84" s="3" t="s">
        <v>108</v>
      </c>
    </row>
    <row r="85" spans="1:11" x14ac:dyDescent="0.25">
      <c r="A85" s="5" t="s">
        <v>253</v>
      </c>
      <c r="B85" s="5" t="s">
        <v>254</v>
      </c>
      <c r="C85" s="1">
        <v>45159</v>
      </c>
      <c r="D85" s="2" t="s">
        <v>14</v>
      </c>
      <c r="E85" s="2" t="s">
        <v>96</v>
      </c>
      <c r="F85" s="2" t="s">
        <v>109</v>
      </c>
      <c r="G85" s="2" t="s">
        <v>214</v>
      </c>
      <c r="H85" s="14">
        <f t="shared" si="1"/>
        <v>22809.599999999999</v>
      </c>
      <c r="I85" s="14">
        <v>19008</v>
      </c>
      <c r="J85" s="14">
        <v>3801.6</v>
      </c>
      <c r="K85" s="3" t="s">
        <v>111</v>
      </c>
    </row>
    <row r="86" spans="1:11" x14ac:dyDescent="0.25">
      <c r="A86" s="6" t="s">
        <v>253</v>
      </c>
      <c r="B86" s="6" t="s">
        <v>254</v>
      </c>
      <c r="C86" s="1">
        <v>45159</v>
      </c>
      <c r="D86" s="2" t="s">
        <v>14</v>
      </c>
      <c r="E86" s="2" t="s">
        <v>96</v>
      </c>
      <c r="F86" s="2" t="s">
        <v>122</v>
      </c>
      <c r="G86" s="2" t="s">
        <v>215</v>
      </c>
      <c r="H86" s="14">
        <f t="shared" si="1"/>
        <v>24070.46</v>
      </c>
      <c r="I86" s="14">
        <v>20058.72</v>
      </c>
      <c r="J86" s="14">
        <v>4011.74</v>
      </c>
      <c r="K86" s="3" t="s">
        <v>124</v>
      </c>
    </row>
    <row r="87" spans="1:11" ht="33.75" x14ac:dyDescent="0.25">
      <c r="A87" s="6" t="s">
        <v>253</v>
      </c>
      <c r="B87" s="6" t="s">
        <v>254</v>
      </c>
      <c r="C87" s="1">
        <v>45159</v>
      </c>
      <c r="D87" s="2" t="s">
        <v>14</v>
      </c>
      <c r="E87" s="2" t="s">
        <v>134</v>
      </c>
      <c r="F87" s="2" t="s">
        <v>74</v>
      </c>
      <c r="G87" s="2" t="s">
        <v>216</v>
      </c>
      <c r="H87" s="14">
        <f t="shared" si="1"/>
        <v>176344.02</v>
      </c>
      <c r="I87" s="14">
        <v>147068.75</v>
      </c>
      <c r="J87" s="14">
        <v>29275.27</v>
      </c>
      <c r="K87" s="3" t="s">
        <v>76</v>
      </c>
    </row>
    <row r="88" spans="1:11" ht="33.75" x14ac:dyDescent="0.25">
      <c r="A88" s="6" t="s">
        <v>253</v>
      </c>
      <c r="B88" s="6" t="s">
        <v>254</v>
      </c>
      <c r="C88" s="1">
        <v>45159</v>
      </c>
      <c r="D88" s="2" t="s">
        <v>14</v>
      </c>
      <c r="E88" s="2" t="s">
        <v>134</v>
      </c>
      <c r="F88" s="2" t="s">
        <v>74</v>
      </c>
      <c r="G88" s="2" t="s">
        <v>217</v>
      </c>
      <c r="H88" s="14">
        <f t="shared" si="1"/>
        <v>168353.84000000003</v>
      </c>
      <c r="I88" s="14">
        <v>140294.89000000001</v>
      </c>
      <c r="J88" s="14">
        <v>28058.95</v>
      </c>
      <c r="K88" s="3" t="s">
        <v>76</v>
      </c>
    </row>
    <row r="89" spans="1:11" ht="22.5" x14ac:dyDescent="0.25">
      <c r="A89" s="5" t="s">
        <v>253</v>
      </c>
      <c r="B89" s="5" t="s">
        <v>254</v>
      </c>
      <c r="C89" s="1">
        <v>45160</v>
      </c>
      <c r="D89" s="2" t="s">
        <v>9</v>
      </c>
      <c r="E89" s="2" t="s">
        <v>8</v>
      </c>
      <c r="F89" s="2" t="s">
        <v>10</v>
      </c>
      <c r="G89" s="2" t="s">
        <v>218</v>
      </c>
      <c r="H89" s="14">
        <f t="shared" si="1"/>
        <v>405699.32</v>
      </c>
      <c r="I89" s="14">
        <v>338082.77</v>
      </c>
      <c r="J89" s="14">
        <v>67616.55</v>
      </c>
      <c r="K89" s="3" t="s">
        <v>12</v>
      </c>
    </row>
    <row r="90" spans="1:11" ht="33.75" x14ac:dyDescent="0.25">
      <c r="A90" s="6" t="s">
        <v>253</v>
      </c>
      <c r="B90" s="6" t="s">
        <v>254</v>
      </c>
      <c r="C90" s="1">
        <v>45160</v>
      </c>
      <c r="D90" s="2" t="s">
        <v>14</v>
      </c>
      <c r="E90" s="2" t="s">
        <v>219</v>
      </c>
      <c r="F90" s="2" t="s">
        <v>200</v>
      </c>
      <c r="G90" s="2" t="s">
        <v>220</v>
      </c>
      <c r="H90" s="14">
        <f t="shared" si="1"/>
        <v>50714.87</v>
      </c>
      <c r="I90" s="14">
        <v>50714.87</v>
      </c>
      <c r="J90" s="14">
        <v>0</v>
      </c>
      <c r="K90" s="3" t="s">
        <v>202</v>
      </c>
    </row>
    <row r="91" spans="1:11" ht="33.75" x14ac:dyDescent="0.25">
      <c r="A91" s="6" t="s">
        <v>253</v>
      </c>
      <c r="B91" s="6" t="s">
        <v>254</v>
      </c>
      <c r="C91" s="1">
        <v>45160</v>
      </c>
      <c r="D91" s="2" t="s">
        <v>14</v>
      </c>
      <c r="E91" s="2" t="s">
        <v>13</v>
      </c>
      <c r="F91" s="2" t="s">
        <v>221</v>
      </c>
      <c r="G91" s="2" t="s">
        <v>222</v>
      </c>
      <c r="H91" s="14">
        <f t="shared" si="1"/>
        <v>31791.15</v>
      </c>
      <c r="I91" s="14">
        <v>31791.15</v>
      </c>
      <c r="J91" s="14">
        <v>0</v>
      </c>
      <c r="K91" s="4"/>
    </row>
    <row r="92" spans="1:11" ht="22.5" x14ac:dyDescent="0.25">
      <c r="A92" s="6" t="s">
        <v>253</v>
      </c>
      <c r="B92" s="6" t="s">
        <v>254</v>
      </c>
      <c r="C92" s="1">
        <v>45160</v>
      </c>
      <c r="D92" s="2" t="s">
        <v>223</v>
      </c>
      <c r="E92" s="2" t="s">
        <v>18</v>
      </c>
      <c r="F92" s="2" t="s">
        <v>224</v>
      </c>
      <c r="G92" s="2" t="s">
        <v>225</v>
      </c>
      <c r="H92" s="14">
        <f t="shared" si="1"/>
        <v>33180</v>
      </c>
      <c r="I92" s="14">
        <v>33180</v>
      </c>
      <c r="J92" s="14">
        <v>0</v>
      </c>
      <c r="K92" s="4"/>
    </row>
    <row r="93" spans="1:11" x14ac:dyDescent="0.25">
      <c r="A93" s="5" t="s">
        <v>253</v>
      </c>
      <c r="B93" s="5" t="s">
        <v>254</v>
      </c>
      <c r="C93" s="1">
        <v>45161</v>
      </c>
      <c r="D93" s="2" t="s">
        <v>14</v>
      </c>
      <c r="E93" s="2" t="s">
        <v>226</v>
      </c>
      <c r="F93" s="2" t="s">
        <v>227</v>
      </c>
      <c r="G93" s="2" t="s">
        <v>228</v>
      </c>
      <c r="H93" s="14">
        <f t="shared" si="1"/>
        <v>29630.2</v>
      </c>
      <c r="I93" s="14">
        <v>29630.2</v>
      </c>
      <c r="J93" s="14">
        <v>0</v>
      </c>
      <c r="K93" s="3" t="s">
        <v>229</v>
      </c>
    </row>
    <row r="94" spans="1:11" ht="22.5" x14ac:dyDescent="0.25">
      <c r="A94" s="6" t="s">
        <v>253</v>
      </c>
      <c r="B94" s="6" t="s">
        <v>254</v>
      </c>
      <c r="C94" s="1">
        <v>45161</v>
      </c>
      <c r="D94" s="2" t="s">
        <v>231</v>
      </c>
      <c r="E94" s="2" t="s">
        <v>230</v>
      </c>
      <c r="F94" s="2" t="s">
        <v>232</v>
      </c>
      <c r="G94" s="2" t="s">
        <v>233</v>
      </c>
      <c r="H94" s="14">
        <f t="shared" si="1"/>
        <v>27023.58</v>
      </c>
      <c r="I94" s="14">
        <v>26534.74</v>
      </c>
      <c r="J94" s="14">
        <v>488.84</v>
      </c>
      <c r="K94" s="3" t="s">
        <v>234</v>
      </c>
    </row>
    <row r="95" spans="1:11" ht="33.75" x14ac:dyDescent="0.25">
      <c r="A95" s="6" t="s">
        <v>253</v>
      </c>
      <c r="B95" s="6" t="s">
        <v>254</v>
      </c>
      <c r="C95" s="1">
        <v>45162</v>
      </c>
      <c r="D95" s="2" t="s">
        <v>235</v>
      </c>
      <c r="E95" s="2" t="s">
        <v>230</v>
      </c>
      <c r="F95" s="2" t="s">
        <v>236</v>
      </c>
      <c r="G95" s="2" t="s">
        <v>237</v>
      </c>
      <c r="H95" s="14">
        <f t="shared" si="1"/>
        <v>168908.34999999998</v>
      </c>
      <c r="I95" s="14">
        <v>140756.96</v>
      </c>
      <c r="J95" s="14">
        <v>28151.39</v>
      </c>
      <c r="K95" s="3" t="s">
        <v>238</v>
      </c>
    </row>
    <row r="96" spans="1:11" ht="33.75" x14ac:dyDescent="0.25">
      <c r="A96" s="6" t="s">
        <v>253</v>
      </c>
      <c r="B96" s="6" t="s">
        <v>254</v>
      </c>
      <c r="C96" s="1">
        <v>45166</v>
      </c>
      <c r="D96" s="2" t="s">
        <v>14</v>
      </c>
      <c r="E96" s="2" t="s">
        <v>134</v>
      </c>
      <c r="F96" s="2" t="s">
        <v>74</v>
      </c>
      <c r="G96" s="2" t="s">
        <v>239</v>
      </c>
      <c r="H96" s="14">
        <f t="shared" si="1"/>
        <v>173810.7</v>
      </c>
      <c r="I96" s="14">
        <v>144977.01</v>
      </c>
      <c r="J96" s="14">
        <v>28833.69</v>
      </c>
      <c r="K96" s="3" t="s">
        <v>76</v>
      </c>
    </row>
    <row r="97" spans="1:11" ht="33.75" x14ac:dyDescent="0.25">
      <c r="A97" s="5" t="s">
        <v>253</v>
      </c>
      <c r="B97" s="5" t="s">
        <v>254</v>
      </c>
      <c r="C97" s="1">
        <v>45166</v>
      </c>
      <c r="D97" s="2" t="s">
        <v>14</v>
      </c>
      <c r="E97" s="2" t="s">
        <v>134</v>
      </c>
      <c r="F97" s="2" t="s">
        <v>74</v>
      </c>
      <c r="G97" s="2" t="s">
        <v>240</v>
      </c>
      <c r="H97" s="14">
        <f t="shared" si="1"/>
        <v>182315.14</v>
      </c>
      <c r="I97" s="14">
        <v>151932.07</v>
      </c>
      <c r="J97" s="14">
        <v>30383.07</v>
      </c>
      <c r="K97" s="3" t="s">
        <v>76</v>
      </c>
    </row>
    <row r="98" spans="1:11" ht="22.5" x14ac:dyDescent="0.25">
      <c r="A98" s="6" t="s">
        <v>253</v>
      </c>
      <c r="B98" s="6" t="s">
        <v>254</v>
      </c>
      <c r="C98" s="1">
        <v>45167</v>
      </c>
      <c r="D98" s="2" t="s">
        <v>242</v>
      </c>
      <c r="E98" s="2" t="s">
        <v>241</v>
      </c>
      <c r="F98" s="2" t="s">
        <v>243</v>
      </c>
      <c r="G98" s="2" t="s">
        <v>244</v>
      </c>
      <c r="H98" s="14">
        <f t="shared" si="1"/>
        <v>10500</v>
      </c>
      <c r="I98" s="14">
        <v>10500</v>
      </c>
      <c r="J98" s="14">
        <v>0</v>
      </c>
      <c r="K98" s="3" t="s">
        <v>245</v>
      </c>
    </row>
    <row r="99" spans="1:11" ht="22.5" x14ac:dyDescent="0.25">
      <c r="A99" s="6" t="s">
        <v>253</v>
      </c>
      <c r="B99" s="6" t="s">
        <v>254</v>
      </c>
      <c r="C99" s="1">
        <v>45167</v>
      </c>
      <c r="D99" s="2" t="s">
        <v>242</v>
      </c>
      <c r="E99" s="2" t="s">
        <v>246</v>
      </c>
      <c r="F99" s="2" t="s">
        <v>247</v>
      </c>
      <c r="G99" s="2" t="s">
        <v>248</v>
      </c>
      <c r="H99" s="14">
        <f t="shared" si="1"/>
        <v>22292.45</v>
      </c>
      <c r="I99" s="14">
        <v>22292.45</v>
      </c>
      <c r="J99" s="14">
        <v>0</v>
      </c>
      <c r="K99" s="3" t="s">
        <v>249</v>
      </c>
    </row>
    <row r="100" spans="1:11" ht="33.75" x14ac:dyDescent="0.25">
      <c r="A100" s="6" t="s">
        <v>253</v>
      </c>
      <c r="B100" s="6" t="s">
        <v>254</v>
      </c>
      <c r="C100" s="1">
        <v>45167</v>
      </c>
      <c r="D100" s="2" t="s">
        <v>37</v>
      </c>
      <c r="E100" s="2" t="s">
        <v>73</v>
      </c>
      <c r="F100" s="2" t="s">
        <v>74</v>
      </c>
      <c r="G100" s="2" t="s">
        <v>250</v>
      </c>
      <c r="H100" s="14">
        <f t="shared" si="1"/>
        <v>31441.82</v>
      </c>
      <c r="I100" s="14">
        <v>31441.82</v>
      </c>
      <c r="J100" s="14">
        <v>0</v>
      </c>
      <c r="K100" s="3" t="s">
        <v>76</v>
      </c>
    </row>
  </sheetData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2023-09-01T10:52:28Z</dcterms:created>
  <dcterms:modified xsi:type="dcterms:W3CDTF">2023-09-01T11:01:26Z</dcterms:modified>
</cp:coreProperties>
</file>