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3-24\Safer Staffing\FrontPages\"/>
    </mc:Choice>
  </mc:AlternateContent>
  <xr:revisionPtr revIDLastSave="0" documentId="8_{F5C1A4F3-C2D7-4A9F-8C1F-562A01DA96A2}" xr6:coauthVersionLast="47" xr6:coauthVersionMax="47" xr10:uidLastSave="{00000000-0000-0000-0000-000000000000}"/>
  <bookViews>
    <workbookView xWindow="-108" yWindow="-108" windowWidth="23256" windowHeight="12576" xr2:uid="{79D35F87-6D83-4186-B24C-44D81FEC80CE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E5" i="1"/>
  <c r="F5" i="1" l="1"/>
  <c r="D42" i="1" l="1"/>
  <c r="D26" i="1"/>
  <c r="D18" i="1"/>
  <c r="D215" i="1"/>
  <c r="D61" i="1"/>
  <c r="D125" i="1"/>
  <c r="D189" i="1"/>
  <c r="D48" i="1"/>
  <c r="D112" i="1"/>
  <c r="D176" i="1"/>
  <c r="D146" i="1"/>
  <c r="D75" i="1"/>
  <c r="D139" i="1"/>
  <c r="D203" i="1"/>
  <c r="D54" i="1"/>
  <c r="D118" i="1"/>
  <c r="D182" i="1"/>
  <c r="D114" i="1"/>
  <c r="D17" i="1"/>
  <c r="D81" i="1"/>
  <c r="D145" i="1"/>
  <c r="D209" i="1"/>
  <c r="D52" i="1"/>
  <c r="D116" i="1"/>
  <c r="D180" i="1"/>
  <c r="D47" i="1"/>
  <c r="D111" i="1"/>
  <c r="D175" i="1"/>
  <c r="D214" i="1"/>
  <c r="D20" i="1"/>
  <c r="D143" i="1"/>
  <c r="D158" i="1"/>
  <c r="D185" i="1"/>
  <c r="D151" i="1"/>
  <c r="D181" i="1"/>
  <c r="D67" i="1"/>
  <c r="D174" i="1"/>
  <c r="D44" i="1"/>
  <c r="D50" i="1"/>
  <c r="D69" i="1"/>
  <c r="D133" i="1"/>
  <c r="D197" i="1"/>
  <c r="D56" i="1"/>
  <c r="D120" i="1"/>
  <c r="D184" i="1"/>
  <c r="D19" i="1"/>
  <c r="D83" i="1"/>
  <c r="D147" i="1"/>
  <c r="D211" i="1"/>
  <c r="D62" i="1"/>
  <c r="D126" i="1"/>
  <c r="D190" i="1"/>
  <c r="D122" i="1"/>
  <c r="D25" i="1"/>
  <c r="D89" i="1"/>
  <c r="D153" i="1"/>
  <c r="D58" i="1"/>
  <c r="D60" i="1"/>
  <c r="D124" i="1"/>
  <c r="D188" i="1"/>
  <c r="D55" i="1"/>
  <c r="D119" i="1"/>
  <c r="D183" i="1"/>
  <c r="D86" i="1"/>
  <c r="D84" i="1"/>
  <c r="D207" i="1"/>
  <c r="D66" i="1"/>
  <c r="D92" i="1"/>
  <c r="D82" i="1"/>
  <c r="D77" i="1"/>
  <c r="D141" i="1"/>
  <c r="D205" i="1"/>
  <c r="D64" i="1"/>
  <c r="D128" i="1"/>
  <c r="D192" i="1"/>
  <c r="D27" i="1"/>
  <c r="D91" i="1"/>
  <c r="D155" i="1"/>
  <c r="D90" i="1"/>
  <c r="D70" i="1"/>
  <c r="D134" i="1"/>
  <c r="D198" i="1"/>
  <c r="D130" i="1"/>
  <c r="D33" i="1"/>
  <c r="D97" i="1"/>
  <c r="D161" i="1"/>
  <c r="D154" i="1"/>
  <c r="D68" i="1"/>
  <c r="D132" i="1"/>
  <c r="D196" i="1"/>
  <c r="D63" i="1"/>
  <c r="D127" i="1"/>
  <c r="D191" i="1"/>
  <c r="D171" i="1"/>
  <c r="D49" i="1"/>
  <c r="D148" i="1"/>
  <c r="D57" i="1"/>
  <c r="D87" i="1"/>
  <c r="D46" i="1"/>
  <c r="D201" i="1"/>
  <c r="D167" i="1"/>
  <c r="D21" i="1"/>
  <c r="D85" i="1"/>
  <c r="D149" i="1"/>
  <c r="D213" i="1"/>
  <c r="D72" i="1"/>
  <c r="D136" i="1"/>
  <c r="D200" i="1"/>
  <c r="D35" i="1"/>
  <c r="D99" i="1"/>
  <c r="D163" i="1"/>
  <c r="D162" i="1"/>
  <c r="D78" i="1"/>
  <c r="D142" i="1"/>
  <c r="D206" i="1"/>
  <c r="D170" i="1"/>
  <c r="D41" i="1"/>
  <c r="D105" i="1"/>
  <c r="D169" i="1"/>
  <c r="D202" i="1"/>
  <c r="D76" i="1"/>
  <c r="D140" i="1"/>
  <c r="D204" i="1"/>
  <c r="D71" i="1"/>
  <c r="D135" i="1"/>
  <c r="D199" i="1"/>
  <c r="D150" i="1"/>
  <c r="D177" i="1"/>
  <c r="D79" i="1"/>
  <c r="D94" i="1"/>
  <c r="D121" i="1"/>
  <c r="D23" i="1"/>
  <c r="D53" i="1"/>
  <c r="D104" i="1"/>
  <c r="D131" i="1"/>
  <c r="D210" i="1"/>
  <c r="D108" i="1"/>
  <c r="D29" i="1"/>
  <c r="D93" i="1"/>
  <c r="D157" i="1"/>
  <c r="D16" i="1"/>
  <c r="D80" i="1"/>
  <c r="D144" i="1"/>
  <c r="D208" i="1"/>
  <c r="D43" i="1"/>
  <c r="D107" i="1"/>
  <c r="D22" i="1"/>
  <c r="D178" i="1"/>
  <c r="D113" i="1"/>
  <c r="D212" i="1"/>
  <c r="D28" i="1"/>
  <c r="D40" i="1"/>
  <c r="D195" i="1"/>
  <c r="D73" i="1"/>
  <c r="D172" i="1"/>
  <c r="D37" i="1"/>
  <c r="D101" i="1"/>
  <c r="D165" i="1"/>
  <c r="D24" i="1"/>
  <c r="D88" i="1"/>
  <c r="D152" i="1"/>
  <c r="D34" i="1"/>
  <c r="D51" i="1"/>
  <c r="D115" i="1"/>
  <c r="D179" i="1"/>
  <c r="D30" i="1"/>
  <c r="D186" i="1"/>
  <c r="D156" i="1"/>
  <c r="D106" i="1"/>
  <c r="D39" i="1"/>
  <c r="D45" i="1"/>
  <c r="D109" i="1"/>
  <c r="D173" i="1"/>
  <c r="D32" i="1"/>
  <c r="D96" i="1"/>
  <c r="D160" i="1"/>
  <c r="D74" i="1"/>
  <c r="D59" i="1"/>
  <c r="D123" i="1"/>
  <c r="D187" i="1"/>
  <c r="D38" i="1"/>
  <c r="D102" i="1"/>
  <c r="D166" i="1"/>
  <c r="D98" i="1"/>
  <c r="D194" i="1"/>
  <c r="D65" i="1"/>
  <c r="D129" i="1"/>
  <c r="D193" i="1"/>
  <c r="D36" i="1"/>
  <c r="D100" i="1"/>
  <c r="D164" i="1"/>
  <c r="D31" i="1"/>
  <c r="D95" i="1"/>
  <c r="D159" i="1"/>
  <c r="D117" i="1"/>
  <c r="D168" i="1"/>
  <c r="D138" i="1"/>
  <c r="D110" i="1"/>
  <c r="D137" i="1"/>
  <c r="D103" i="1"/>
  <c r="A42" i="1" a="1"/>
  <c r="A112" i="1" a="1"/>
  <c r="A182" i="1" a="1"/>
  <c r="A180" i="1" a="1"/>
  <c r="A185" i="1" a="1"/>
  <c r="A133" i="1" a="1"/>
  <c r="A211" i="1" a="1"/>
  <c r="A58" i="1" a="1"/>
  <c r="A84" i="1" a="1"/>
  <c r="A64" i="1" a="1"/>
  <c r="A134" i="1" a="1"/>
  <c r="A132" i="1" a="1"/>
  <c r="A57" i="1" a="1"/>
  <c r="A213" i="1" a="1"/>
  <c r="A78" i="1" a="1"/>
  <c r="A76" i="1" a="1"/>
  <c r="A79" i="1" a="1"/>
  <c r="A108" i="1" a="1"/>
  <c r="A43" i="1" a="1"/>
  <c r="A195" i="1" a="1"/>
  <c r="A152" i="1" a="1"/>
  <c r="A106" i="1" a="1"/>
  <c r="A74" i="1" a="1"/>
  <c r="A194" i="1" a="1"/>
  <c r="A95" i="1" a="1"/>
  <c r="A94" i="1" a="1"/>
  <c r="A29" i="1" a="1"/>
  <c r="A107" i="1" a="1"/>
  <c r="A73" i="1" a="1"/>
  <c r="A34" i="1" a="1"/>
  <c r="A39" i="1" a="1"/>
  <c r="A59" i="1" a="1"/>
  <c r="A65" i="1" a="1"/>
  <c r="A159" i="1" a="1"/>
  <c r="A121" i="1" a="1"/>
  <c r="A93" i="1" a="1"/>
  <c r="A22" i="1" a="1"/>
  <c r="A172" i="1" a="1"/>
  <c r="A51" i="1" a="1"/>
  <c r="A45" i="1" a="1"/>
  <c r="A123" i="1" a="1"/>
  <c r="A129" i="1" a="1"/>
  <c r="A117" i="1" a="1"/>
  <c r="A23" i="1" a="1"/>
  <c r="A157" i="1" a="1"/>
  <c r="A178" i="1" a="1"/>
  <c r="A37" i="1" a="1"/>
  <c r="A115" i="1" a="1"/>
  <c r="A109" i="1" a="1"/>
  <c r="A187" i="1" a="1"/>
  <c r="A193" i="1" a="1"/>
  <c r="A168" i="1" a="1"/>
  <c r="A139" i="1" a="1"/>
  <c r="A145" i="1" a="1"/>
  <c r="A214" i="1" a="1"/>
  <c r="A174" i="1" a="1"/>
  <c r="A184" i="1" a="1"/>
  <c r="A122" i="1" a="1"/>
  <c r="A55" i="1" a="1"/>
  <c r="A82" i="1" a="1"/>
  <c r="A91" i="1" a="1"/>
  <c r="A97" i="1" a="1"/>
  <c r="A191" i="1" a="1"/>
  <c r="A167" i="1" a="1"/>
  <c r="A35" i="1" a="1"/>
  <c r="A41" i="1" a="1"/>
  <c r="A135" i="1" a="1"/>
  <c r="A53" i="1" a="1"/>
  <c r="A16" i="1" a="1"/>
  <c r="A113" i="1" a="1"/>
  <c r="A101" i="1" a="1"/>
  <c r="A179" i="1" a="1"/>
  <c r="A173" i="1" a="1"/>
  <c r="A38" i="1" a="1"/>
  <c r="A36" i="1" a="1"/>
  <c r="A138" i="1" a="1"/>
  <c r="A104" i="1" a="1"/>
  <c r="A80" i="1" a="1"/>
  <c r="A212" i="1" a="1"/>
  <c r="A165" i="1" a="1"/>
  <c r="A30" i="1" a="1"/>
  <c r="A32" i="1" a="1"/>
  <c r="A102" i="1" a="1"/>
  <c r="A100" i="1" a="1"/>
  <c r="A110" i="1" a="1"/>
  <c r="A131" i="1" a="1"/>
  <c r="A144" i="1" a="1"/>
  <c r="A28" i="1" a="1"/>
  <c r="A24" i="1" a="1"/>
  <c r="A186" i="1" a="1"/>
  <c r="A96" i="1" a="1"/>
  <c r="A166" i="1" a="1"/>
  <c r="A164" i="1" a="1"/>
  <c r="A137" i="1" a="1"/>
  <c r="A210" i="1" a="1"/>
  <c r="A208" i="1" a="1"/>
  <c r="A40" i="1" a="1"/>
  <c r="A88" i="1" a="1"/>
  <c r="A156" i="1" a="1"/>
  <c r="A160" i="1" a="1"/>
  <c r="A98" i="1" a="1"/>
  <c r="A31" i="1" a="1"/>
  <c r="A103" i="1" a="1"/>
  <c r="A26" i="1" a="1"/>
  <c r="A176" i="1" a="1"/>
  <c r="A114" i="1" a="1"/>
  <c r="A47" i="1" a="1"/>
  <c r="A151" i="1" a="1"/>
  <c r="A197" i="1" a="1"/>
  <c r="A62" i="1" a="1"/>
  <c r="A60" i="1" a="1"/>
  <c r="A207" i="1" a="1"/>
  <c r="A128" i="1" a="1"/>
  <c r="A198" i="1" a="1"/>
  <c r="A196" i="1" a="1"/>
  <c r="A87" i="1" a="1"/>
  <c r="A72" i="1" a="1"/>
  <c r="A142" i="1" a="1"/>
  <c r="A140" i="1" a="1"/>
  <c r="A18" i="1" a="1"/>
  <c r="A146" i="1" a="1"/>
  <c r="A17" i="1" a="1"/>
  <c r="A111" i="1" a="1"/>
  <c r="A181" i="1" a="1"/>
  <c r="A56" i="1" a="1"/>
  <c r="A126" i="1" a="1"/>
  <c r="A124" i="1" a="1"/>
  <c r="A66" i="1" a="1"/>
  <c r="A192" i="1" a="1"/>
  <c r="A130" i="1" a="1"/>
  <c r="A63" i="1" a="1"/>
  <c r="A46" i="1" a="1"/>
  <c r="A136" i="1" a="1"/>
  <c r="A206" i="1" a="1"/>
  <c r="A204" i="1" a="1"/>
  <c r="A215" i="1" a="1"/>
  <c r="A75" i="1" a="1"/>
  <c r="A81" i="1" a="1"/>
  <c r="A175" i="1" a="1"/>
  <c r="A67" i="1" a="1"/>
  <c r="A120" i="1" a="1"/>
  <c r="A190" i="1" a="1"/>
  <c r="A188" i="1" a="1"/>
  <c r="A92" i="1" a="1"/>
  <c r="A27" i="1" a="1"/>
  <c r="A33" i="1" a="1"/>
  <c r="A127" i="1" a="1"/>
  <c r="A201" i="1" a="1"/>
  <c r="A200" i="1" a="1"/>
  <c r="A170" i="1" a="1"/>
  <c r="A71" i="1" a="1"/>
  <c r="A61" i="1" a="1"/>
  <c r="A125" i="1" a="1"/>
  <c r="A203" i="1" a="1"/>
  <c r="A209" i="1" a="1"/>
  <c r="A20" i="1" a="1"/>
  <c r="A44" i="1" a="1"/>
  <c r="A19" i="1" a="1"/>
  <c r="A25" i="1" a="1"/>
  <c r="A119" i="1" a="1"/>
  <c r="A77" i="1" a="1"/>
  <c r="A155" i="1" a="1"/>
  <c r="A161" i="1" a="1"/>
  <c r="A171" i="1" a="1"/>
  <c r="A21" i="1" a="1"/>
  <c r="A99" i="1" a="1"/>
  <c r="A105" i="1" a="1"/>
  <c r="A199" i="1" a="1"/>
  <c r="A189" i="1" a="1"/>
  <c r="A54" i="1" a="1"/>
  <c r="A52" i="1" a="1"/>
  <c r="A143" i="1" a="1"/>
  <c r="A50" i="1" a="1"/>
  <c r="A83" i="1" a="1"/>
  <c r="A89" i="1" a="1"/>
  <c r="A183" i="1" a="1"/>
  <c r="A141" i="1" a="1"/>
  <c r="A90" i="1" a="1"/>
  <c r="A154" i="1" a="1"/>
  <c r="A49" i="1" a="1"/>
  <c r="A85" i="1" a="1"/>
  <c r="A163" i="1" a="1"/>
  <c r="A169" i="1" a="1"/>
  <c r="A150" i="1" a="1"/>
  <c r="A48" i="1" a="1"/>
  <c r="A118" i="1" a="1"/>
  <c r="A116" i="1" a="1"/>
  <c r="A158" i="1" a="1"/>
  <c r="A69" i="1" a="1"/>
  <c r="A147" i="1" a="1"/>
  <c r="A153" i="1" a="1"/>
  <c r="A86" i="1" a="1"/>
  <c r="A205" i="1" a="1"/>
  <c r="A70" i="1" a="1"/>
  <c r="A68" i="1" a="1"/>
  <c r="A148" i="1" a="1"/>
  <c r="A149" i="1" a="1"/>
  <c r="A162" i="1" a="1"/>
  <c r="A202" i="1" a="1"/>
  <c r="A177" i="1" a="1"/>
  <c r="A177" i="1" l="1"/>
  <c r="A202" i="1"/>
  <c r="A162" i="1"/>
  <c r="A149" i="1"/>
  <c r="A148" i="1"/>
  <c r="A68" i="1"/>
  <c r="A70" i="1"/>
  <c r="A205" i="1"/>
  <c r="A86" i="1"/>
  <c r="A153" i="1"/>
  <c r="A147" i="1"/>
  <c r="A69" i="1"/>
  <c r="A158" i="1"/>
  <c r="A116" i="1"/>
  <c r="A118" i="1"/>
  <c r="A48" i="1"/>
  <c r="A150" i="1"/>
  <c r="A169" i="1"/>
  <c r="A163" i="1"/>
  <c r="A85" i="1"/>
  <c r="A49" i="1"/>
  <c r="A154" i="1"/>
  <c r="A90" i="1"/>
  <c r="A141" i="1"/>
  <c r="A183" i="1"/>
  <c r="A89" i="1"/>
  <c r="A83" i="1"/>
  <c r="A50" i="1"/>
  <c r="A143" i="1"/>
  <c r="A52" i="1"/>
  <c r="A54" i="1"/>
  <c r="A189" i="1"/>
  <c r="A199" i="1"/>
  <c r="A105" i="1"/>
  <c r="A99" i="1"/>
  <c r="A21" i="1"/>
  <c r="A171" i="1"/>
  <c r="A161" i="1"/>
  <c r="A155" i="1"/>
  <c r="A77" i="1"/>
  <c r="A119" i="1"/>
  <c r="A25" i="1"/>
  <c r="A19" i="1"/>
  <c r="A44" i="1"/>
  <c r="A20" i="1"/>
  <c r="A209" i="1"/>
  <c r="A203" i="1"/>
  <c r="A125" i="1"/>
  <c r="A61" i="1"/>
  <c r="A71" i="1"/>
  <c r="A170" i="1"/>
  <c r="A200" i="1"/>
  <c r="A201" i="1"/>
  <c r="A127" i="1"/>
  <c r="A33" i="1"/>
  <c r="A27" i="1"/>
  <c r="A92" i="1"/>
  <c r="A188" i="1"/>
  <c r="A190" i="1"/>
  <c r="A120" i="1"/>
  <c r="A67" i="1"/>
  <c r="A175" i="1"/>
  <c r="A81" i="1"/>
  <c r="A75" i="1"/>
  <c r="A215" i="1"/>
  <c r="A204" i="1"/>
  <c r="A206" i="1"/>
  <c r="A136" i="1"/>
  <c r="A46" i="1"/>
  <c r="A63" i="1"/>
  <c r="A130" i="1"/>
  <c r="A192" i="1"/>
  <c r="A66" i="1"/>
  <c r="A124" i="1"/>
  <c r="A126" i="1"/>
  <c r="A56" i="1"/>
  <c r="A181" i="1"/>
  <c r="A111" i="1"/>
  <c r="A17" i="1"/>
  <c r="A146" i="1"/>
  <c r="A18" i="1"/>
  <c r="A140" i="1"/>
  <c r="A142" i="1"/>
  <c r="A72" i="1"/>
  <c r="A87" i="1"/>
  <c r="A196" i="1"/>
  <c r="A198" i="1"/>
  <c r="A128" i="1"/>
  <c r="A207" i="1"/>
  <c r="A60" i="1"/>
  <c r="A62" i="1"/>
  <c r="A197" i="1"/>
  <c r="A151" i="1"/>
  <c r="A47" i="1"/>
  <c r="A114" i="1"/>
  <c r="A176" i="1"/>
  <c r="A26" i="1"/>
  <c r="A103" i="1"/>
  <c r="A31" i="1"/>
  <c r="A98" i="1"/>
  <c r="A160" i="1"/>
  <c r="A156" i="1"/>
  <c r="A88" i="1"/>
  <c r="A40" i="1"/>
  <c r="A208" i="1"/>
  <c r="A210" i="1"/>
  <c r="A137" i="1"/>
  <c r="A164" i="1"/>
  <c r="A166" i="1"/>
  <c r="A96" i="1"/>
  <c r="A186" i="1"/>
  <c r="A24" i="1"/>
  <c r="A28" i="1"/>
  <c r="A144" i="1"/>
  <c r="A131" i="1"/>
  <c r="A110" i="1"/>
  <c r="A100" i="1"/>
  <c r="A102" i="1"/>
  <c r="A32" i="1"/>
  <c r="A30" i="1"/>
  <c r="A165" i="1"/>
  <c r="A212" i="1"/>
  <c r="A80" i="1"/>
  <c r="A104" i="1"/>
  <c r="A138" i="1"/>
  <c r="A36" i="1"/>
  <c r="A38" i="1"/>
  <c r="A173" i="1"/>
  <c r="A179" i="1"/>
  <c r="A101" i="1"/>
  <c r="A113" i="1"/>
  <c r="A16" i="1"/>
  <c r="A53" i="1"/>
  <c r="A135" i="1"/>
  <c r="A41" i="1"/>
  <c r="A35" i="1"/>
  <c r="A167" i="1"/>
  <c r="A191" i="1"/>
  <c r="A97" i="1"/>
  <c r="A91" i="1"/>
  <c r="A82" i="1"/>
  <c r="A55" i="1"/>
  <c r="A122" i="1"/>
  <c r="A184" i="1"/>
  <c r="A174" i="1"/>
  <c r="A214" i="1"/>
  <c r="A145" i="1"/>
  <c r="A139" i="1"/>
  <c r="A168" i="1"/>
  <c r="A193" i="1"/>
  <c r="A187" i="1"/>
  <c r="A109" i="1"/>
  <c r="A115" i="1"/>
  <c r="A37" i="1"/>
  <c r="A178" i="1"/>
  <c r="A157" i="1"/>
  <c r="A23" i="1"/>
  <c r="A117" i="1"/>
  <c r="A129" i="1"/>
  <c r="A123" i="1"/>
  <c r="A45" i="1"/>
  <c r="A51" i="1"/>
  <c r="A172" i="1"/>
  <c r="A22" i="1"/>
  <c r="A93" i="1"/>
  <c r="A121" i="1"/>
  <c r="A159" i="1"/>
  <c r="A65" i="1"/>
  <c r="A59" i="1"/>
  <c r="A39" i="1"/>
  <c r="A34" i="1"/>
  <c r="A73" i="1"/>
  <c r="A107" i="1"/>
  <c r="A29" i="1"/>
  <c r="A94" i="1"/>
  <c r="A95" i="1"/>
  <c r="A194" i="1"/>
  <c r="A74" i="1"/>
  <c r="A106" i="1"/>
  <c r="A152" i="1"/>
  <c r="A195" i="1"/>
  <c r="A43" i="1"/>
  <c r="A108" i="1"/>
  <c r="A79" i="1"/>
  <c r="A76" i="1"/>
  <c r="A78" i="1"/>
  <c r="A213" i="1"/>
  <c r="A57" i="1"/>
  <c r="A132" i="1"/>
  <c r="A134" i="1"/>
  <c r="A64" i="1"/>
  <c r="A84" i="1"/>
  <c r="A58" i="1"/>
  <c r="A211" i="1"/>
  <c r="A133" i="1"/>
  <c r="A185" i="1"/>
  <c r="A180" i="1"/>
  <c r="A182" i="1"/>
  <c r="A112" i="1"/>
  <c r="A42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<sst xmlns="http://schemas.openxmlformats.org/spreadsheetml/2006/main" count="3166" uniqueCount="151">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</sst>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5B2A5DA0-058C-4E36-AA86-FBE4C700BF95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serv/DRI%20Data/returns/23-24/Safer%20Staffing/October%202023%20Nurse_staffing_return_2023-24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>Non-Registered Nursing Associates Avg Night Fill rate not between 80 and 150%</v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>Registered Nurses/Midwives Avg Night Fill rate &gt; 100%</v>
          </cell>
          <cell r="J32" t="str">
            <v>Non-Registered Nurses/Midwives Avg Night Fill rate &gt;100%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Non-Registered Nurses/Midwives Avg Night Fill rate &gt;100%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>Registered Nurses/Midwives Avg Night Fill rate &gt; 100%</v>
          </cell>
          <cell r="J34" t="str">
            <v>Non-Registered Nurses/Midwives Avg Night Fill rate &gt;100%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>Non-Registered Nurses/Midwives Avg Day Fill rate &gt; 100%</v>
          </cell>
          <cell r="G36" t="str">
            <v/>
          </cell>
          <cell r="H36" t="str">
            <v/>
          </cell>
          <cell r="I36" t="str">
            <v/>
          </cell>
          <cell r="J36" t="str">
            <v>Non-Registered Nurses/Midwives Avg Night Fill rate &gt;100%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>Non-Registered Nurses/Midwives Avg Day Fill rate &gt; 100%</v>
          </cell>
          <cell r="G37" t="str">
            <v/>
          </cell>
          <cell r="H37" t="str">
            <v/>
          </cell>
          <cell r="I37" t="str">
            <v/>
          </cell>
          <cell r="J37" t="str">
            <v>Non-Registered Nurses/Midwives Avg Night Fill rate &gt;100%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>Registered Nurses/Midwives Avg Night Fill rate &gt; 100%</v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>Planned hours aren't greater than zero</v>
          </cell>
          <cell r="P41" t="str">
            <v>Actual hours aren't greater than zero</v>
          </cell>
          <cell r="Q41" t="str">
            <v>Actual hours are under 1448</v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>Registered Nurses/Midwives Avg Day Fill rate &gt; 100%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>Planned hours aren't greater than zero</v>
          </cell>
          <cell r="P45" t="str">
            <v>Actual hours aren't greater than zero</v>
          </cell>
          <cell r="Q45" t="str">
            <v>Actual hours are under 1448</v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>Non-Registered Nurses/Midwives Avg Day Fill rate &gt; 100%</v>
          </cell>
          <cell r="G47" t="str">
            <v/>
          </cell>
          <cell r="H47" t="str">
            <v/>
          </cell>
          <cell r="I47" t="str">
            <v/>
          </cell>
          <cell r="J47" t="str">
            <v>Non-Registered Nurses/Midwives Avg Night Fill rate &gt;100%</v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>Non-Registered Nurses/Midwives Avg Day Fill rate &gt; 100%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>Registered Nurses/Midwives Avg Night Fill rate &gt; 100%</v>
          </cell>
          <cell r="J49" t="str">
            <v>Non-Registered Nurses/Midwives Avg Night Fill rate &gt;100%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>Registered Nurses/Midwives Avg Night Fill rate &gt; 100%</v>
          </cell>
          <cell r="J51" t="str">
            <v>Non-Registered Nurses/Midwives Avg Night Fill rate &gt;100%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Non-Registered Nurses/Midwives Avg Night Fill rate &gt;100%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>Registered Nurses/Midwives Avg Day Fill rate &gt; 100%</v>
          </cell>
          <cell r="F55" t="str">
            <v/>
          </cell>
          <cell r="G55" t="str">
            <v/>
          </cell>
          <cell r="H55" t="str">
            <v/>
          </cell>
          <cell r="I55" t="str">
            <v>Registered Nurses/Midwives Avg Night Fill rate &gt; 100%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>Non-Registered Nurses/Midwives Avg Day Fill rate &gt; 100%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785E-BD5C-4799-B836-623A48743183}">
  <dimension ref="A1:AU216"/>
  <sheetViews>
    <sheetView tabSelected="1" topLeftCell="D11" workbookViewId="0">
      <selection activeCell="D16" sqref="D16"/>
    </sheetView>
  </sheetViews>
  <sheetFormatPr defaultColWidth="0" defaultRowHeight="14.4" x14ac:dyDescent="0.3"/>
  <cols>
    <col min="1" max="1" width="10.77734375" hidden="1"/>
    <col min="2" max="3" width="10.77734375" hidden="1" customWidth="1"/>
    <col min="4" max="4" width="19.5546875" customWidth="1"/>
    <col min="5" max="5" width="47.44140625" customWidth="1"/>
    <col min="6" max="6" width="31.88671875" customWidth="1"/>
    <col min="7" max="7" width="23.5546875" bestFit="1" customWidth="1"/>
    <col min="8" max="8" width="19.6640625" customWidth="1"/>
    <col min="9" max="47" width="17.6640625" customWidth="1"/>
    <col min="48" max="16384" width="10.77734375" hidden="1"/>
  </cols>
  <sheetData>
    <row r="1" spans="1:47" ht="33.6" x14ac:dyDescent="0.3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3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6" x14ac:dyDescent="0.6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6" x14ac:dyDescent="0.3">
      <c r="D5" s="11" t="s">
        <v>1</v>
      </c>
      <c r="E5" s="12" t="str">
        <f>IF(ISBLANK(OrgCodeSelection),"",OrgCodeSelection)</f>
        <v>RP5</v>
      </c>
      <c r="F5" s="13" t="str">
        <f>IF(ISBLANK(OrgNameSelection),"",OrgNameSelection)</f>
        <v>DONCASTER AND BASSETLAW TEACHING HOSPITALS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 t="s">
        <v>2</v>
      </c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6" x14ac:dyDescent="0.6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 t="str">
        <f>""</f>
        <v/>
      </c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6" x14ac:dyDescent="0.3">
      <c r="D7" s="14"/>
      <c r="E7" s="7"/>
      <c r="F7" s="15" t="s">
        <v>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200000000000003" thickBot="1" x14ac:dyDescent="0.35">
      <c r="D8" s="17"/>
      <c r="E8" s="7"/>
      <c r="F8" s="18" t="s">
        <v>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200000000000003" thickBot="1" x14ac:dyDescent="0.35">
      <c r="D9" s="14"/>
      <c r="E9" s="7"/>
      <c r="F9" s="19" t="s">
        <v>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3">
      <c r="D10" s="22"/>
      <c r="E10" s="22"/>
      <c r="F10" s="23" t="str">
        <f ca="1">IFERROR(IF(COUNTBLANK(E16:AC215)=5000,"You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3">
      <c r="D11" s="25"/>
      <c r="E11" s="25"/>
      <c r="F11" s="26" t="s">
        <v>6</v>
      </c>
      <c r="G11" s="4"/>
      <c r="H11" s="4"/>
      <c r="I11" s="27" t="s">
        <v>7</v>
      </c>
      <c r="J11" s="28"/>
      <c r="K11" s="28"/>
      <c r="L11" s="28"/>
      <c r="M11" s="28"/>
      <c r="N11" s="28"/>
      <c r="O11" s="28"/>
      <c r="P11" s="29"/>
      <c r="Q11" s="27" t="s">
        <v>8</v>
      </c>
      <c r="R11" s="28"/>
      <c r="S11" s="28"/>
      <c r="T11" s="28"/>
      <c r="U11" s="28"/>
      <c r="V11" s="28"/>
      <c r="W11" s="28"/>
      <c r="X11" s="29"/>
      <c r="Y11" s="27" t="s">
        <v>9</v>
      </c>
      <c r="Z11" s="30"/>
      <c r="AA11" s="30"/>
      <c r="AB11" s="31"/>
      <c r="AC11" s="32" t="s">
        <v>10</v>
      </c>
      <c r="AD11" s="27" t="s">
        <v>11</v>
      </c>
      <c r="AE11" s="28"/>
      <c r="AF11" s="28"/>
      <c r="AG11" s="28"/>
      <c r="AH11" s="28"/>
      <c r="AI11" s="28"/>
      <c r="AJ11" s="29"/>
      <c r="AK11" s="33" t="s">
        <v>7</v>
      </c>
      <c r="AL11" s="34"/>
      <c r="AM11" s="34"/>
      <c r="AN11" s="35"/>
      <c r="AO11" s="33" t="s">
        <v>8</v>
      </c>
      <c r="AP11" s="34"/>
      <c r="AQ11" s="34"/>
      <c r="AR11" s="35"/>
      <c r="AS11" s="36" t="s">
        <v>9</v>
      </c>
      <c r="AT11" s="37"/>
      <c r="AU11" s="38"/>
    </row>
    <row r="12" spans="1:47" ht="46.5" customHeight="1" x14ac:dyDescent="0.3">
      <c r="D12" s="33" t="s">
        <v>12</v>
      </c>
      <c r="E12" s="35"/>
      <c r="F12" s="39" t="s">
        <v>13</v>
      </c>
      <c r="G12" s="40" t="s">
        <v>14</v>
      </c>
      <c r="H12" s="41"/>
      <c r="I12" s="42" t="s">
        <v>15</v>
      </c>
      <c r="J12" s="42"/>
      <c r="K12" s="42" t="s">
        <v>16</v>
      </c>
      <c r="L12" s="42"/>
      <c r="M12" s="33" t="s">
        <v>17</v>
      </c>
      <c r="N12" s="35"/>
      <c r="O12" s="33" t="s">
        <v>18</v>
      </c>
      <c r="P12" s="35"/>
      <c r="Q12" s="42" t="s">
        <v>15</v>
      </c>
      <c r="R12" s="42"/>
      <c r="S12" s="42" t="s">
        <v>16</v>
      </c>
      <c r="T12" s="42"/>
      <c r="U12" s="33" t="s">
        <v>17</v>
      </c>
      <c r="V12" s="35"/>
      <c r="W12" s="33" t="s">
        <v>18</v>
      </c>
      <c r="X12" s="35"/>
      <c r="Y12" s="33" t="s">
        <v>19</v>
      </c>
      <c r="Z12" s="31"/>
      <c r="AA12" s="33" t="s">
        <v>20</v>
      </c>
      <c r="AB12" s="31"/>
      <c r="AC12" s="43"/>
      <c r="AD12" s="32" t="s">
        <v>15</v>
      </c>
      <c r="AE12" s="32" t="s">
        <v>21</v>
      </c>
      <c r="AF12" s="32" t="s">
        <v>17</v>
      </c>
      <c r="AG12" s="32" t="s">
        <v>18</v>
      </c>
      <c r="AH12" s="32" t="s">
        <v>19</v>
      </c>
      <c r="AI12" s="32" t="s">
        <v>20</v>
      </c>
      <c r="AJ12" s="32" t="s">
        <v>22</v>
      </c>
      <c r="AK12" s="42" t="s">
        <v>23</v>
      </c>
      <c r="AL12" s="42" t="s">
        <v>24</v>
      </c>
      <c r="AM12" s="32" t="s">
        <v>25</v>
      </c>
      <c r="AN12" s="32" t="s">
        <v>26</v>
      </c>
      <c r="AO12" s="42" t="s">
        <v>23</v>
      </c>
      <c r="AP12" s="42" t="s">
        <v>24</v>
      </c>
      <c r="AQ12" s="32" t="s">
        <v>25</v>
      </c>
      <c r="AR12" s="32" t="s">
        <v>26</v>
      </c>
      <c r="AS12" s="32" t="s">
        <v>27</v>
      </c>
      <c r="AT12" s="32" t="s">
        <v>28</v>
      </c>
    </row>
    <row r="13" spans="1:47" ht="199.5" customHeight="1" x14ac:dyDescent="0.3">
      <c r="A13" t="s">
        <v>29</v>
      </c>
      <c r="D13" s="44" t="s">
        <v>30</v>
      </c>
      <c r="E13" s="45" t="s">
        <v>31</v>
      </c>
      <c r="F13" s="46"/>
      <c r="G13" s="47" t="s">
        <v>32</v>
      </c>
      <c r="H13" s="47" t="s">
        <v>33</v>
      </c>
      <c r="I13" s="48" t="s">
        <v>34</v>
      </c>
      <c r="J13" s="48" t="s">
        <v>35</v>
      </c>
      <c r="K13" s="48" t="s">
        <v>34</v>
      </c>
      <c r="L13" s="48" t="s">
        <v>35</v>
      </c>
      <c r="M13" s="48" t="s">
        <v>34</v>
      </c>
      <c r="N13" s="48" t="s">
        <v>35</v>
      </c>
      <c r="O13" s="48" t="s">
        <v>34</v>
      </c>
      <c r="P13" s="48" t="s">
        <v>35</v>
      </c>
      <c r="Q13" s="48" t="s">
        <v>34</v>
      </c>
      <c r="R13" s="48" t="s">
        <v>35</v>
      </c>
      <c r="S13" s="48" t="s">
        <v>34</v>
      </c>
      <c r="T13" s="48" t="s">
        <v>35</v>
      </c>
      <c r="U13" s="48" t="s">
        <v>34</v>
      </c>
      <c r="V13" s="48" t="s">
        <v>35</v>
      </c>
      <c r="W13" s="48" t="s">
        <v>34</v>
      </c>
      <c r="X13" s="48" t="s">
        <v>35</v>
      </c>
      <c r="Y13" s="48" t="s">
        <v>34</v>
      </c>
      <c r="Z13" s="48" t="s">
        <v>35</v>
      </c>
      <c r="AA13" s="48" t="s">
        <v>34</v>
      </c>
      <c r="AB13" s="48" t="s">
        <v>35</v>
      </c>
      <c r="AC13" s="49"/>
      <c r="AD13" s="49"/>
      <c r="AE13" s="49"/>
      <c r="AF13" s="49"/>
      <c r="AG13" s="49"/>
      <c r="AH13" s="50"/>
      <c r="AI13" s="49"/>
      <c r="AJ13" s="49"/>
      <c r="AK13" s="42"/>
      <c r="AL13" s="42"/>
      <c r="AM13" s="49"/>
      <c r="AN13" s="49"/>
      <c r="AO13" s="42"/>
      <c r="AP13" s="42"/>
      <c r="AQ13" s="49"/>
      <c r="AR13" s="49"/>
      <c r="AS13" s="51"/>
      <c r="AT13" s="51"/>
      <c r="AU13" s="52"/>
    </row>
    <row r="14" spans="1:47" hidden="1" x14ac:dyDescent="0.3"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</row>
    <row r="15" spans="1:47" ht="32.25" customHeight="1" x14ac:dyDescent="0.3">
      <c r="F15" s="53" t="s">
        <v>79</v>
      </c>
      <c r="G15" s="53"/>
      <c r="H15" s="53"/>
      <c r="I15" s="54">
        <v>61125.3</v>
      </c>
      <c r="J15" s="54">
        <v>56407.25</v>
      </c>
      <c r="K15" s="54">
        <v>44348.85</v>
      </c>
      <c r="L15" s="54">
        <v>43020.25</v>
      </c>
      <c r="M15" s="54">
        <v>2042.5</v>
      </c>
      <c r="N15" s="54">
        <v>1814.5</v>
      </c>
      <c r="O15" s="54">
        <v>2480.5</v>
      </c>
      <c r="P15" s="54">
        <v>2188.5</v>
      </c>
      <c r="Q15" s="54">
        <v>48009.35</v>
      </c>
      <c r="R15" s="54">
        <v>46412.5</v>
      </c>
      <c r="S15" s="54">
        <v>38210.85</v>
      </c>
      <c r="T15" s="54">
        <v>41436.85</v>
      </c>
      <c r="U15" s="54">
        <v>1473</v>
      </c>
      <c r="V15" s="54">
        <v>1221</v>
      </c>
      <c r="W15" s="54">
        <v>813.5</v>
      </c>
      <c r="X15" s="54">
        <v>525.5</v>
      </c>
      <c r="Y15" s="54">
        <v>0</v>
      </c>
      <c r="Z15" s="54">
        <v>0</v>
      </c>
      <c r="AA15" s="54">
        <v>0</v>
      </c>
      <c r="AB15" s="54">
        <v>0</v>
      </c>
      <c r="AC15" s="54">
        <v>23777</v>
      </c>
      <c r="AD15" s="55">
        <v>4.3243365437187196</v>
      </c>
      <c r="AE15" s="55">
        <v>3.5520503007107713</v>
      </c>
      <c r="AF15" s="55">
        <v>0.1276653909240022</v>
      </c>
      <c r="AG15" s="55">
        <v>0.11414392059553349</v>
      </c>
      <c r="AH15" s="55">
        <v>0</v>
      </c>
      <c r="AI15" s="55">
        <v>0</v>
      </c>
      <c r="AJ15" s="55">
        <v>8.1181961559490272</v>
      </c>
      <c r="AK15" s="56">
        <v>0.92281346676417131</v>
      </c>
      <c r="AL15" s="56">
        <v>0.9700420642248897</v>
      </c>
      <c r="AM15" s="57">
        <v>0.88837209302325582</v>
      </c>
      <c r="AN15" s="57">
        <v>0.88228179802459183</v>
      </c>
      <c r="AO15" s="57">
        <v>0.9667387706769619</v>
      </c>
      <c r="AP15" s="57">
        <v>1.0844262820638642</v>
      </c>
      <c r="AQ15" s="57">
        <v>0.82892057026476573</v>
      </c>
      <c r="AR15" s="57">
        <v>0.64597418561770126</v>
      </c>
      <c r="AS15" s="57" t="s">
        <v>80</v>
      </c>
      <c r="AT15" s="57" t="s">
        <v>80</v>
      </c>
    </row>
    <row r="16" spans="1:47" ht="28.8" x14ac:dyDescent="0.3">
      <c r="A16" t="str" cm="1">
        <f t="array" aca="1" ref="A16" ca="1">INDIRECT("D" &amp; ROW())&amp;INDIRECT("F" &amp; ROW())</f>
        <v>RP5BAATC</v>
      </c>
      <c r="D16" s="58" t="str">
        <f t="shared" ref="D16:D47" si="0">IFERROR(VLOOKUP($E$5&amp;E16,Sites,4,FALSE),"")</f>
        <v>RP5BA</v>
      </c>
      <c r="E16" s="59" t="s">
        <v>81</v>
      </c>
      <c r="F16" s="60" t="s">
        <v>82</v>
      </c>
      <c r="G16" s="61" t="s">
        <v>83</v>
      </c>
      <c r="H16" s="62"/>
      <c r="I16" s="63">
        <v>1426</v>
      </c>
      <c r="J16" s="63">
        <v>1487.5</v>
      </c>
      <c r="K16" s="63">
        <v>1116</v>
      </c>
      <c r="L16" s="63">
        <v>990.5</v>
      </c>
      <c r="M16" s="63">
        <v>0</v>
      </c>
      <c r="N16" s="63">
        <v>0</v>
      </c>
      <c r="O16" s="63">
        <v>180</v>
      </c>
      <c r="P16" s="63">
        <v>180</v>
      </c>
      <c r="Q16" s="63">
        <v>1116</v>
      </c>
      <c r="R16" s="63">
        <v>1068</v>
      </c>
      <c r="S16" s="63">
        <v>744</v>
      </c>
      <c r="T16" s="63">
        <v>840</v>
      </c>
      <c r="U16" s="63">
        <v>0</v>
      </c>
      <c r="V16" s="63">
        <v>0</v>
      </c>
      <c r="W16" s="63">
        <v>72</v>
      </c>
      <c r="X16" s="63">
        <v>72</v>
      </c>
      <c r="Y16" s="63">
        <v>0</v>
      </c>
      <c r="Z16" s="63">
        <v>0</v>
      </c>
      <c r="AA16" s="63">
        <v>0</v>
      </c>
      <c r="AB16" s="63">
        <v>0</v>
      </c>
      <c r="AC16" s="63">
        <v>589</v>
      </c>
      <c r="AD16" s="64">
        <v>4.338709677419355</v>
      </c>
      <c r="AE16" s="64">
        <v>3.107809847198642</v>
      </c>
      <c r="AF16" s="64">
        <v>0</v>
      </c>
      <c r="AG16" s="64">
        <v>0.42784380305602715</v>
      </c>
      <c r="AH16" s="64">
        <v>0</v>
      </c>
      <c r="AI16" s="64">
        <v>0</v>
      </c>
      <c r="AJ16" s="64">
        <v>7.8743633276740237</v>
      </c>
      <c r="AK16" s="65">
        <v>1.0431276297335204</v>
      </c>
      <c r="AL16" s="65">
        <v>0.88754480286738346</v>
      </c>
      <c r="AM16" s="65" t="s">
        <v>80</v>
      </c>
      <c r="AN16" s="65">
        <v>1</v>
      </c>
      <c r="AO16" s="65">
        <v>0.956989247311828</v>
      </c>
      <c r="AP16" s="65">
        <v>1.1290322580645162</v>
      </c>
      <c r="AQ16" s="65" t="s">
        <v>80</v>
      </c>
      <c r="AR16" s="65">
        <v>1</v>
      </c>
      <c r="AS16" s="65" t="s">
        <v>80</v>
      </c>
      <c r="AT16" s="65" t="s">
        <v>80</v>
      </c>
    </row>
    <row r="17" spans="1:46" ht="43.2" x14ac:dyDescent="0.3">
      <c r="A17" t="str" cm="1">
        <f t="array" aca="1" ref="A17" ca="1">INDIRECT("D" &amp; ROW())&amp;INDIRECT("F" &amp; ROW())</f>
        <v>RP5BADCC (Bassetlaw)</v>
      </c>
      <c r="D17" s="58" t="str">
        <f t="shared" ref="D17:D48" si="1">IFERROR(VLOOKUP($E$5&amp;E17,Sites,4,FALSE),"")</f>
        <v>RP5BA</v>
      </c>
      <c r="E17" s="59" t="s">
        <v>81</v>
      </c>
      <c r="F17" s="60" t="s">
        <v>84</v>
      </c>
      <c r="G17" s="61" t="s">
        <v>83</v>
      </c>
      <c r="H17" s="66" t="s">
        <v>85</v>
      </c>
      <c r="I17" s="67">
        <v>1713</v>
      </c>
      <c r="J17" s="67">
        <v>1415</v>
      </c>
      <c r="K17" s="67">
        <v>131</v>
      </c>
      <c r="L17" s="67">
        <v>93</v>
      </c>
      <c r="M17" s="67">
        <v>0</v>
      </c>
      <c r="N17" s="67">
        <v>0</v>
      </c>
      <c r="O17" s="67">
        <v>0</v>
      </c>
      <c r="P17" s="67">
        <v>0</v>
      </c>
      <c r="Q17" s="68">
        <v>1496</v>
      </c>
      <c r="R17" s="68">
        <v>1276</v>
      </c>
      <c r="S17" s="69">
        <v>0</v>
      </c>
      <c r="T17" s="68">
        <v>0</v>
      </c>
      <c r="U17" s="68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72</v>
      </c>
      <c r="AD17" s="64">
        <v>37.375</v>
      </c>
      <c r="AE17" s="64">
        <v>1.2916666666666667</v>
      </c>
      <c r="AF17" s="64">
        <v>0</v>
      </c>
      <c r="AG17" s="64">
        <v>0</v>
      </c>
      <c r="AH17" s="64">
        <v>0</v>
      </c>
      <c r="AI17" s="64">
        <v>0</v>
      </c>
      <c r="AJ17" s="64">
        <v>38.666666666666664</v>
      </c>
      <c r="AK17" s="65">
        <v>0.82603619381202564</v>
      </c>
      <c r="AL17" s="65">
        <v>0.70992366412213737</v>
      </c>
      <c r="AM17" s="65" t="s">
        <v>80</v>
      </c>
      <c r="AN17" s="65" t="s">
        <v>80</v>
      </c>
      <c r="AO17" s="65">
        <v>0.8529411764705882</v>
      </c>
      <c r="AP17" s="65" t="s">
        <v>80</v>
      </c>
      <c r="AQ17" s="65" t="s">
        <v>80</v>
      </c>
      <c r="AR17" s="65" t="s">
        <v>80</v>
      </c>
      <c r="AS17" s="65" t="s">
        <v>80</v>
      </c>
      <c r="AT17" s="65" t="s">
        <v>80</v>
      </c>
    </row>
    <row r="18" spans="1:46" ht="28.8" x14ac:dyDescent="0.3">
      <c r="A18" t="str" cm="1">
        <f t="array" aca="1" ref="A18" ca="1">INDIRECT("D" &amp; ROW())&amp;INDIRECT("F" &amp; ROW())</f>
        <v>RP5BAWard A4</v>
      </c>
      <c r="D18" s="58" t="str">
        <f t="shared" ref="D18:D49" si="2">IFERROR(VLOOKUP($E$5&amp;E18,Sites,4,FALSE),"")</f>
        <v>RP5BA</v>
      </c>
      <c r="E18" s="59" t="s">
        <v>81</v>
      </c>
      <c r="F18" s="60" t="s">
        <v>86</v>
      </c>
      <c r="G18" s="61" t="s">
        <v>83</v>
      </c>
      <c r="H18" s="66"/>
      <c r="I18" s="63">
        <v>1036</v>
      </c>
      <c r="J18" s="68">
        <v>943</v>
      </c>
      <c r="K18" s="68">
        <v>1488</v>
      </c>
      <c r="L18" s="68">
        <v>1302</v>
      </c>
      <c r="M18" s="68">
        <v>234</v>
      </c>
      <c r="N18" s="68">
        <v>234</v>
      </c>
      <c r="O18" s="68">
        <v>89</v>
      </c>
      <c r="P18" s="68">
        <v>89</v>
      </c>
      <c r="Q18" s="68">
        <v>588</v>
      </c>
      <c r="R18" s="68">
        <v>891</v>
      </c>
      <c r="S18" s="69">
        <v>1116</v>
      </c>
      <c r="T18" s="68">
        <v>1104</v>
      </c>
      <c r="U18" s="68">
        <v>156</v>
      </c>
      <c r="V18" s="69">
        <v>156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783</v>
      </c>
      <c r="AD18" s="64">
        <v>2.3422733077905491</v>
      </c>
      <c r="AE18" s="64">
        <v>3.0727969348659006</v>
      </c>
      <c r="AF18" s="64">
        <v>0.49808429118773945</v>
      </c>
      <c r="AG18" s="64">
        <v>0.1136653895274585</v>
      </c>
      <c r="AH18" s="64">
        <v>0</v>
      </c>
      <c r="AI18" s="64">
        <v>0</v>
      </c>
      <c r="AJ18" s="64">
        <v>6.0268199233716473</v>
      </c>
      <c r="AK18" s="65">
        <v>0.91023166023166024</v>
      </c>
      <c r="AL18" s="65">
        <v>0.875</v>
      </c>
      <c r="AM18" s="65">
        <v>1</v>
      </c>
      <c r="AN18" s="65">
        <v>1</v>
      </c>
      <c r="AO18" s="65">
        <v>1.5153061224489797</v>
      </c>
      <c r="AP18" s="65">
        <v>0.989247311827957</v>
      </c>
      <c r="AQ18" s="65">
        <v>1</v>
      </c>
      <c r="AR18" s="65" t="s">
        <v>80</v>
      </c>
      <c r="AS18" s="65" t="s">
        <v>80</v>
      </c>
      <c r="AT18" s="65" t="s">
        <v>80</v>
      </c>
    </row>
    <row r="19" spans="1:46" ht="43.2" x14ac:dyDescent="0.3">
      <c r="A19" t="str" cm="1">
        <f t="array" aca="1" ref="A19" ca="1">INDIRECT("D" &amp; ROW())&amp;INDIRECT("F" &amp; ROW())</f>
        <v>RP5BAWard B5</v>
      </c>
      <c r="D19" s="58" t="str">
        <f t="shared" ref="D19:D50" si="3">IFERROR(VLOOKUP($E$5&amp;E19,Sites,4,FALSE),"")</f>
        <v>RP5BA</v>
      </c>
      <c r="E19" s="70" t="s">
        <v>81</v>
      </c>
      <c r="F19" s="60" t="s">
        <v>87</v>
      </c>
      <c r="G19" s="61" t="s">
        <v>83</v>
      </c>
      <c r="H19" s="66" t="s">
        <v>88</v>
      </c>
      <c r="I19" s="63">
        <v>1116</v>
      </c>
      <c r="J19" s="68">
        <v>1111</v>
      </c>
      <c r="K19" s="68">
        <v>804</v>
      </c>
      <c r="L19" s="68">
        <v>653</v>
      </c>
      <c r="M19" s="68">
        <v>0</v>
      </c>
      <c r="N19" s="68">
        <v>0</v>
      </c>
      <c r="O19" s="68">
        <v>60</v>
      </c>
      <c r="P19" s="68">
        <v>60</v>
      </c>
      <c r="Q19" s="68">
        <v>744</v>
      </c>
      <c r="R19" s="68">
        <v>781</v>
      </c>
      <c r="S19" s="69">
        <v>828</v>
      </c>
      <c r="T19" s="68">
        <v>816</v>
      </c>
      <c r="U19" s="68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604</v>
      </c>
      <c r="AD19" s="64">
        <v>3.1324503311258276</v>
      </c>
      <c r="AE19" s="64">
        <v>2.4321192052980134</v>
      </c>
      <c r="AF19" s="64">
        <v>0</v>
      </c>
      <c r="AG19" s="64">
        <v>9.9337748344370855E-2</v>
      </c>
      <c r="AH19" s="64">
        <v>0</v>
      </c>
      <c r="AI19" s="64">
        <v>0</v>
      </c>
      <c r="AJ19" s="64">
        <v>5.6639072847682117</v>
      </c>
      <c r="AK19" s="65">
        <v>0.99551971326164879</v>
      </c>
      <c r="AL19" s="65">
        <v>0.81218905472636815</v>
      </c>
      <c r="AM19" s="65" t="s">
        <v>80</v>
      </c>
      <c r="AN19" s="65">
        <v>1</v>
      </c>
      <c r="AO19" s="65">
        <v>1.049731182795699</v>
      </c>
      <c r="AP19" s="65">
        <v>0.98550724637681164</v>
      </c>
      <c r="AQ19" s="65" t="s">
        <v>80</v>
      </c>
      <c r="AR19" s="65" t="s">
        <v>80</v>
      </c>
      <c r="AS19" s="65" t="s">
        <v>80</v>
      </c>
      <c r="AT19" s="65" t="s">
        <v>80</v>
      </c>
    </row>
    <row r="20" spans="1:46" ht="43.2" x14ac:dyDescent="0.3">
      <c r="A20" t="str" cm="1">
        <f t="array" aca="1" ref="A20" ca="1">INDIRECT("D" &amp; ROW())&amp;INDIRECT("F" &amp; ROW())</f>
        <v>RP5BAWard C1</v>
      </c>
      <c r="D20" s="58" t="str">
        <f t="shared" ref="D20:D51" si="4">IFERROR(VLOOKUP($E$5&amp;E20,Sites,4,FALSE),"")</f>
        <v>RP5BA</v>
      </c>
      <c r="E20" s="71" t="s">
        <v>81</v>
      </c>
      <c r="F20" s="60" t="s">
        <v>89</v>
      </c>
      <c r="G20" s="61" t="s">
        <v>83</v>
      </c>
      <c r="H20" s="66" t="s">
        <v>90</v>
      </c>
      <c r="I20" s="63">
        <v>1342.5</v>
      </c>
      <c r="J20" s="68">
        <v>1080</v>
      </c>
      <c r="K20" s="68">
        <v>1116</v>
      </c>
      <c r="L20" s="68">
        <v>918</v>
      </c>
      <c r="M20" s="68">
        <v>318</v>
      </c>
      <c r="N20" s="68">
        <v>318</v>
      </c>
      <c r="O20" s="68">
        <v>137</v>
      </c>
      <c r="P20" s="68">
        <v>137</v>
      </c>
      <c r="Q20" s="68">
        <v>1356</v>
      </c>
      <c r="R20" s="68">
        <v>1236</v>
      </c>
      <c r="S20" s="69">
        <v>1116</v>
      </c>
      <c r="T20" s="68">
        <v>1224</v>
      </c>
      <c r="U20" s="68">
        <v>132</v>
      </c>
      <c r="V20" s="69">
        <v>132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616</v>
      </c>
      <c r="AD20" s="64">
        <v>3.7597402597402598</v>
      </c>
      <c r="AE20" s="64">
        <v>3.4772727272727271</v>
      </c>
      <c r="AF20" s="64">
        <v>0.73051948051948057</v>
      </c>
      <c r="AG20" s="64">
        <v>0.22240259740259741</v>
      </c>
      <c r="AH20" s="64">
        <v>0</v>
      </c>
      <c r="AI20" s="64">
        <v>0</v>
      </c>
      <c r="AJ20" s="64">
        <v>8.1899350649350655</v>
      </c>
      <c r="AK20" s="65">
        <v>0.8044692737430168</v>
      </c>
      <c r="AL20" s="65">
        <v>0.82258064516129037</v>
      </c>
      <c r="AM20" s="65">
        <v>1</v>
      </c>
      <c r="AN20" s="65">
        <v>1</v>
      </c>
      <c r="AO20" s="65">
        <v>0.91150442477876104</v>
      </c>
      <c r="AP20" s="65">
        <v>1.096774193548387</v>
      </c>
      <c r="AQ20" s="65">
        <v>1</v>
      </c>
      <c r="AR20" s="65" t="s">
        <v>80</v>
      </c>
      <c r="AS20" s="65" t="s">
        <v>80</v>
      </c>
      <c r="AT20" s="65" t="s">
        <v>80</v>
      </c>
    </row>
    <row r="21" spans="1:46" ht="43.2" x14ac:dyDescent="0.3">
      <c r="A21" t="str" cm="1">
        <f t="array" aca="1" ref="A21" ca="1">INDIRECT("D" &amp; ROW())&amp;INDIRECT("F" &amp; ROW())</f>
        <v>RP5BAWard CCU / C2</v>
      </c>
      <c r="D21" s="58" t="str">
        <f t="shared" ref="D21:D52" si="5">IFERROR(VLOOKUP($E$5&amp;E21,Sites,4,FALSE),"")</f>
        <v>RP5BA</v>
      </c>
      <c r="E21" s="71" t="s">
        <v>81</v>
      </c>
      <c r="F21" s="60" t="s">
        <v>91</v>
      </c>
      <c r="G21" s="61" t="s">
        <v>92</v>
      </c>
      <c r="H21" s="66" t="s">
        <v>83</v>
      </c>
      <c r="I21" s="63">
        <v>1281</v>
      </c>
      <c r="J21" s="68">
        <v>1109.5</v>
      </c>
      <c r="K21" s="68">
        <v>1116</v>
      </c>
      <c r="L21" s="68">
        <v>1053.5</v>
      </c>
      <c r="M21" s="68">
        <v>0</v>
      </c>
      <c r="N21" s="68">
        <v>0</v>
      </c>
      <c r="O21" s="68">
        <v>0</v>
      </c>
      <c r="P21" s="68">
        <v>0</v>
      </c>
      <c r="Q21" s="68">
        <v>744</v>
      </c>
      <c r="R21" s="68">
        <v>756</v>
      </c>
      <c r="S21" s="69">
        <v>744</v>
      </c>
      <c r="T21" s="68">
        <v>864</v>
      </c>
      <c r="U21" s="68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539</v>
      </c>
      <c r="AD21" s="64">
        <v>3.4610389610389611</v>
      </c>
      <c r="AE21" s="64">
        <v>3.5575139146567718</v>
      </c>
      <c r="AF21" s="64">
        <v>0</v>
      </c>
      <c r="AG21" s="64">
        <v>0</v>
      </c>
      <c r="AH21" s="64">
        <v>0</v>
      </c>
      <c r="AI21" s="64">
        <v>0</v>
      </c>
      <c r="AJ21" s="64">
        <v>7.0185528756957325</v>
      </c>
      <c r="AK21" s="65">
        <v>0.86612021857923494</v>
      </c>
      <c r="AL21" s="65">
        <v>0.94399641577060933</v>
      </c>
      <c r="AM21" s="65" t="s">
        <v>80</v>
      </c>
      <c r="AN21" s="65" t="s">
        <v>80</v>
      </c>
      <c r="AO21" s="65">
        <v>1.0161290322580645</v>
      </c>
      <c r="AP21" s="65">
        <v>1.1612903225806452</v>
      </c>
      <c r="AQ21" s="65" t="s">
        <v>80</v>
      </c>
      <c r="AR21" s="65" t="s">
        <v>80</v>
      </c>
      <c r="AS21" s="65" t="s">
        <v>80</v>
      </c>
      <c r="AT21" s="65" t="s">
        <v>80</v>
      </c>
    </row>
    <row r="22" spans="1:46" ht="28.8" x14ac:dyDescent="0.3">
      <c r="A22" t="str" cm="1">
        <f t="array" aca="1" ref="A22" ca="1">INDIRECT("D" &amp; ROW())&amp;INDIRECT("F" &amp; ROW())</f>
        <v>RP5BAWard A2L</v>
      </c>
      <c r="D22" s="58" t="str">
        <f t="shared" ref="D22:D53" si="6">IFERROR(VLOOKUP($E$5&amp;E22,Sites,4,FALSE),"")</f>
        <v>RP5BA</v>
      </c>
      <c r="E22" s="72" t="s">
        <v>81</v>
      </c>
      <c r="F22" s="60" t="s">
        <v>93</v>
      </c>
      <c r="G22" s="61" t="s">
        <v>94</v>
      </c>
      <c r="H22" s="66"/>
      <c r="I22" s="63">
        <v>1023</v>
      </c>
      <c r="J22" s="68">
        <v>1198.5</v>
      </c>
      <c r="K22" s="68">
        <v>403</v>
      </c>
      <c r="L22" s="68">
        <v>343.25</v>
      </c>
      <c r="M22" s="68"/>
      <c r="N22" s="68"/>
      <c r="O22" s="68"/>
      <c r="P22" s="68"/>
      <c r="Q22" s="68">
        <v>1023</v>
      </c>
      <c r="R22" s="68">
        <v>1270</v>
      </c>
      <c r="S22" s="69">
        <v>341</v>
      </c>
      <c r="T22" s="68">
        <v>320</v>
      </c>
      <c r="U22" s="68"/>
      <c r="V22" s="69"/>
      <c r="W22" s="69"/>
      <c r="X22" s="69"/>
      <c r="Y22" s="69"/>
      <c r="Z22" s="69"/>
      <c r="AA22" s="69"/>
      <c r="AB22" s="69"/>
      <c r="AC22" s="69">
        <v>69</v>
      </c>
      <c r="AD22" s="64">
        <v>35.775362318840578</v>
      </c>
      <c r="AE22" s="64">
        <v>9.6123188405797109</v>
      </c>
      <c r="AF22" s="64">
        <v>0</v>
      </c>
      <c r="AG22" s="64">
        <v>0</v>
      </c>
      <c r="AH22" s="64">
        <v>0</v>
      </c>
      <c r="AI22" s="64">
        <v>0</v>
      </c>
      <c r="AJ22" s="64">
        <v>45.387681159420289</v>
      </c>
      <c r="AK22" s="65">
        <v>1.1715542521994136</v>
      </c>
      <c r="AL22" s="65">
        <v>0.8517369727047146</v>
      </c>
      <c r="AM22" s="65" t="s">
        <v>80</v>
      </c>
      <c r="AN22" s="65" t="s">
        <v>80</v>
      </c>
      <c r="AO22" s="65">
        <v>1.2414467253176931</v>
      </c>
      <c r="AP22" s="65">
        <v>0.93841642228739008</v>
      </c>
      <c r="AQ22" s="65" t="s">
        <v>80</v>
      </c>
      <c r="AR22" s="65" t="s">
        <v>80</v>
      </c>
      <c r="AS22" s="65" t="s">
        <v>80</v>
      </c>
      <c r="AT22" s="65" t="s">
        <v>80</v>
      </c>
    </row>
    <row r="23" spans="1:46" ht="43.2" x14ac:dyDescent="0.3">
      <c r="A23" t="str" cm="1">
        <f t="array" aca="1" ref="A23" ca="1">INDIRECT("D" &amp; ROW())&amp;INDIRECT("F" &amp; ROW())</f>
        <v>RP5DRCCU (DRI)</v>
      </c>
      <c r="D23" s="58" t="str">
        <f t="shared" ref="D23:D54" si="7">IFERROR(VLOOKUP($E$5&amp;E23,Sites,4,FALSE),"")</f>
        <v>RP5DR</v>
      </c>
      <c r="E23" s="72" t="s">
        <v>95</v>
      </c>
      <c r="F23" s="60" t="s">
        <v>96</v>
      </c>
      <c r="G23" s="61" t="s">
        <v>92</v>
      </c>
      <c r="H23" s="66" t="s">
        <v>83</v>
      </c>
      <c r="I23" s="63">
        <v>1116</v>
      </c>
      <c r="J23" s="68">
        <v>1080</v>
      </c>
      <c r="K23" s="68">
        <v>372</v>
      </c>
      <c r="L23" s="68">
        <v>312</v>
      </c>
      <c r="M23" s="68"/>
      <c r="N23" s="68"/>
      <c r="O23" s="68"/>
      <c r="P23" s="68"/>
      <c r="Q23" s="68">
        <v>744</v>
      </c>
      <c r="R23" s="68">
        <v>744</v>
      </c>
      <c r="S23" s="69">
        <v>372</v>
      </c>
      <c r="T23" s="68">
        <v>360</v>
      </c>
      <c r="U23" s="68"/>
      <c r="V23" s="69"/>
      <c r="W23" s="69"/>
      <c r="X23" s="69"/>
      <c r="Y23" s="69"/>
      <c r="Z23" s="69"/>
      <c r="AA23" s="69"/>
      <c r="AB23" s="69"/>
      <c r="AC23" s="69">
        <v>355</v>
      </c>
      <c r="AD23" s="64">
        <v>5.1380281690140848</v>
      </c>
      <c r="AE23" s="64">
        <v>1.8929577464788732</v>
      </c>
      <c r="AF23" s="64">
        <v>0</v>
      </c>
      <c r="AG23" s="64">
        <v>0</v>
      </c>
      <c r="AH23" s="64">
        <v>0</v>
      </c>
      <c r="AI23" s="64">
        <v>0</v>
      </c>
      <c r="AJ23" s="64">
        <v>7.0309859154929581</v>
      </c>
      <c r="AK23" s="65">
        <v>0.967741935483871</v>
      </c>
      <c r="AL23" s="65">
        <v>0.83870967741935487</v>
      </c>
      <c r="AM23" s="65" t="s">
        <v>80</v>
      </c>
      <c r="AN23" s="65" t="s">
        <v>80</v>
      </c>
      <c r="AO23" s="65">
        <v>1</v>
      </c>
      <c r="AP23" s="65">
        <v>0.967741935483871</v>
      </c>
      <c r="AQ23" s="65" t="s">
        <v>80</v>
      </c>
      <c r="AR23" s="65" t="s">
        <v>80</v>
      </c>
      <c r="AS23" s="65" t="s">
        <v>80</v>
      </c>
      <c r="AT23" s="65" t="s">
        <v>80</v>
      </c>
    </row>
    <row r="24" spans="1:46" ht="43.2" x14ac:dyDescent="0.3">
      <c r="A24" t="str" cm="1">
        <f t="array" aca="1" ref="A24" ca="1">INDIRECT("D" &amp; ROW())&amp;INDIRECT("F" &amp; ROW())</f>
        <v>RP5DRDCC (Doncaster)</v>
      </c>
      <c r="D24" s="58" t="str">
        <f t="shared" ref="D24:D55" si="8">IFERROR(VLOOKUP($E$5&amp;E24,Sites,4,FALSE),"")</f>
        <v>RP5DR</v>
      </c>
      <c r="E24" s="72" t="s">
        <v>95</v>
      </c>
      <c r="F24" s="60" t="s">
        <v>97</v>
      </c>
      <c r="G24" s="61" t="s">
        <v>83</v>
      </c>
      <c r="H24" s="66" t="s">
        <v>85</v>
      </c>
      <c r="I24" s="63">
        <v>5723</v>
      </c>
      <c r="J24" s="68">
        <v>4752</v>
      </c>
      <c r="K24" s="68">
        <v>408</v>
      </c>
      <c r="L24" s="68">
        <v>349</v>
      </c>
      <c r="M24" s="68">
        <v>0</v>
      </c>
      <c r="N24" s="68">
        <v>0</v>
      </c>
      <c r="O24" s="68">
        <v>0</v>
      </c>
      <c r="P24" s="68">
        <v>0</v>
      </c>
      <c r="Q24" s="68">
        <v>5016</v>
      </c>
      <c r="R24" s="68">
        <v>4235</v>
      </c>
      <c r="S24" s="69">
        <v>0</v>
      </c>
      <c r="T24" s="68">
        <v>0</v>
      </c>
      <c r="U24" s="68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297</v>
      </c>
      <c r="AD24" s="64">
        <v>30.25925925925926</v>
      </c>
      <c r="AE24" s="64">
        <v>1.1750841750841752</v>
      </c>
      <c r="AF24" s="64">
        <v>0</v>
      </c>
      <c r="AG24" s="64">
        <v>0</v>
      </c>
      <c r="AH24" s="64">
        <v>0</v>
      </c>
      <c r="AI24" s="64">
        <v>0</v>
      </c>
      <c r="AJ24" s="64">
        <v>31.434343434343436</v>
      </c>
      <c r="AK24" s="65">
        <v>0.83033374104490654</v>
      </c>
      <c r="AL24" s="65">
        <v>0.85539215686274506</v>
      </c>
      <c r="AM24" s="65" t="s">
        <v>80</v>
      </c>
      <c r="AN24" s="65" t="s">
        <v>80</v>
      </c>
      <c r="AO24" s="65">
        <v>0.8442982456140351</v>
      </c>
      <c r="AP24" s="65" t="s">
        <v>80</v>
      </c>
      <c r="AQ24" s="65" t="s">
        <v>80</v>
      </c>
      <c r="AR24" s="65" t="s">
        <v>80</v>
      </c>
      <c r="AS24" s="65" t="s">
        <v>80</v>
      </c>
      <c r="AT24" s="65" t="s">
        <v>80</v>
      </c>
    </row>
    <row r="25" spans="1:46" ht="43.2" x14ac:dyDescent="0.3">
      <c r="A25" t="str" cm="1">
        <f t="array" aca="1" ref="A25" ca="1">INDIRECT("D" &amp; ROW())&amp;INDIRECT("F" &amp; ROW())</f>
        <v>RP5DRKestrel / Kingfisher Ward</v>
      </c>
      <c r="D25" s="58" t="str">
        <f t="shared" ref="D25:D56" si="9">IFERROR(VLOOKUP($E$5&amp;E25,Sites,4,FALSE),"")</f>
        <v>RP5DR</v>
      </c>
      <c r="E25" s="72" t="s">
        <v>95</v>
      </c>
      <c r="F25" s="60" t="s">
        <v>98</v>
      </c>
      <c r="G25" s="61" t="s">
        <v>99</v>
      </c>
      <c r="H25" s="66" t="s">
        <v>99</v>
      </c>
      <c r="I25" s="63">
        <v>1380</v>
      </c>
      <c r="J25" s="68">
        <v>1270</v>
      </c>
      <c r="K25" s="68">
        <v>2136</v>
      </c>
      <c r="L25" s="68">
        <v>2180</v>
      </c>
      <c r="M25" s="68">
        <v>108</v>
      </c>
      <c r="N25" s="68">
        <v>108</v>
      </c>
      <c r="O25" s="68">
        <v>96</v>
      </c>
      <c r="P25" s="68">
        <v>96</v>
      </c>
      <c r="Q25" s="68">
        <v>1128</v>
      </c>
      <c r="R25" s="68">
        <v>1116</v>
      </c>
      <c r="S25" s="69">
        <v>2232</v>
      </c>
      <c r="T25" s="68">
        <v>2172</v>
      </c>
      <c r="U25" s="68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937</v>
      </c>
      <c r="AD25" s="64">
        <v>2.5464247598719316</v>
      </c>
      <c r="AE25" s="64">
        <v>4.6446104589114192</v>
      </c>
      <c r="AF25" s="64">
        <v>0.1152614727854856</v>
      </c>
      <c r="AG25" s="64">
        <v>0.10245464247598719</v>
      </c>
      <c r="AH25" s="64">
        <v>0</v>
      </c>
      <c r="AI25" s="64">
        <v>0</v>
      </c>
      <c r="AJ25" s="64">
        <v>7.4087513340448243</v>
      </c>
      <c r="AK25" s="65">
        <v>0.92028985507246375</v>
      </c>
      <c r="AL25" s="65">
        <v>1.0205992509363295</v>
      </c>
      <c r="AM25" s="65">
        <v>1</v>
      </c>
      <c r="AN25" s="65">
        <v>1</v>
      </c>
      <c r="AO25" s="65">
        <v>0.98936170212765961</v>
      </c>
      <c r="AP25" s="65">
        <v>0.9731182795698925</v>
      </c>
      <c r="AQ25" s="65" t="s">
        <v>80</v>
      </c>
      <c r="AR25" s="65" t="s">
        <v>80</v>
      </c>
      <c r="AS25" s="65" t="s">
        <v>80</v>
      </c>
      <c r="AT25" s="65" t="s">
        <v>80</v>
      </c>
    </row>
    <row r="26" spans="1:46" ht="43.2" x14ac:dyDescent="0.3">
      <c r="A26" t="str" cm="1">
        <f t="array" aca="1" ref="A26" ca="1">INDIRECT("D" &amp; ROW())&amp;INDIRECT("F" &amp; ROW())</f>
        <v>RP5DRMallard Ward</v>
      </c>
      <c r="D26" s="58" t="str">
        <f t="shared" ref="D26:D57" si="10">IFERROR(VLOOKUP($E$5&amp;E26,Sites,4,FALSE),"")</f>
        <v>RP5DR</v>
      </c>
      <c r="E26" s="72" t="s">
        <v>95</v>
      </c>
      <c r="F26" s="60" t="s">
        <v>100</v>
      </c>
      <c r="G26" s="61" t="s">
        <v>99</v>
      </c>
      <c r="H26" s="66" t="s">
        <v>99</v>
      </c>
      <c r="I26" s="63">
        <v>909</v>
      </c>
      <c r="J26" s="68">
        <v>818</v>
      </c>
      <c r="K26" s="68">
        <v>1224</v>
      </c>
      <c r="L26" s="68">
        <v>1258</v>
      </c>
      <c r="M26" s="68">
        <v>0</v>
      </c>
      <c r="N26" s="68">
        <v>0</v>
      </c>
      <c r="O26" s="68">
        <v>0</v>
      </c>
      <c r="P26" s="68">
        <v>0</v>
      </c>
      <c r="Q26" s="68">
        <v>744</v>
      </c>
      <c r="R26" s="68">
        <v>744</v>
      </c>
      <c r="S26" s="69">
        <v>1488</v>
      </c>
      <c r="T26" s="68">
        <v>1596</v>
      </c>
      <c r="U26" s="68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496</v>
      </c>
      <c r="AD26" s="64">
        <v>3.149193548387097</v>
      </c>
      <c r="AE26" s="64">
        <v>5.754032258064516</v>
      </c>
      <c r="AF26" s="64">
        <v>0</v>
      </c>
      <c r="AG26" s="64">
        <v>0</v>
      </c>
      <c r="AH26" s="64">
        <v>0</v>
      </c>
      <c r="AI26" s="64">
        <v>0</v>
      </c>
      <c r="AJ26" s="64">
        <v>8.9032258064516121</v>
      </c>
      <c r="AK26" s="65">
        <v>0.89988998899889994</v>
      </c>
      <c r="AL26" s="65">
        <v>1.0277777777777777</v>
      </c>
      <c r="AM26" s="65" t="s">
        <v>80</v>
      </c>
      <c r="AN26" s="65" t="s">
        <v>80</v>
      </c>
      <c r="AO26" s="65">
        <v>1</v>
      </c>
      <c r="AP26" s="65">
        <v>1.0725806451612903</v>
      </c>
      <c r="AQ26" s="65" t="s">
        <v>80</v>
      </c>
      <c r="AR26" s="65" t="s">
        <v>80</v>
      </c>
      <c r="AS26" s="65" t="s">
        <v>80</v>
      </c>
      <c r="AT26" s="65" t="s">
        <v>80</v>
      </c>
    </row>
    <row r="27" spans="1:46" ht="28.8" x14ac:dyDescent="0.3">
      <c r="A27" t="str" cm="1">
        <f t="array" aca="1" ref="A27" ca="1">INDIRECT("D" &amp; ROW())&amp;INDIRECT("F" &amp; ROW())</f>
        <v>RP5DRAMU</v>
      </c>
      <c r="D27" s="58" t="str">
        <f t="shared" ref="D27:D58" si="11">IFERROR(VLOOKUP($E$5&amp;E27,Sites,4,FALSE),"")</f>
        <v>RP5DR</v>
      </c>
      <c r="E27" s="72" t="s">
        <v>95</v>
      </c>
      <c r="F27" s="60" t="s">
        <v>101</v>
      </c>
      <c r="G27" s="61" t="s">
        <v>83</v>
      </c>
      <c r="H27" s="66"/>
      <c r="I27" s="63">
        <v>2856</v>
      </c>
      <c r="J27" s="68">
        <v>2676.5</v>
      </c>
      <c r="K27" s="68">
        <v>2105.5</v>
      </c>
      <c r="L27" s="68">
        <v>2478</v>
      </c>
      <c r="M27" s="68">
        <v>120</v>
      </c>
      <c r="N27" s="68">
        <v>120</v>
      </c>
      <c r="O27" s="68">
        <v>126.5</v>
      </c>
      <c r="P27" s="68">
        <v>126.5</v>
      </c>
      <c r="Q27" s="68">
        <v>2976</v>
      </c>
      <c r="R27" s="68">
        <v>2690.5</v>
      </c>
      <c r="S27" s="69">
        <v>2232</v>
      </c>
      <c r="T27" s="68">
        <v>2356.5</v>
      </c>
      <c r="U27" s="68">
        <v>84</v>
      </c>
      <c r="V27" s="69">
        <v>84</v>
      </c>
      <c r="W27" s="69">
        <v>12</v>
      </c>
      <c r="X27" s="69">
        <v>12</v>
      </c>
      <c r="Y27" s="69">
        <v>0</v>
      </c>
      <c r="Z27" s="69">
        <v>0</v>
      </c>
      <c r="AA27" s="69">
        <v>0</v>
      </c>
      <c r="AB27" s="69">
        <v>0</v>
      </c>
      <c r="AC27" s="69">
        <v>1214</v>
      </c>
      <c r="AD27" s="64">
        <v>4.420922570016474</v>
      </c>
      <c r="AE27" s="64">
        <v>3.9822899505766061</v>
      </c>
      <c r="AF27" s="64">
        <v>0.16803953871499178</v>
      </c>
      <c r="AG27" s="64">
        <v>0.11408566721581549</v>
      </c>
      <c r="AH27" s="64">
        <v>0</v>
      </c>
      <c r="AI27" s="64">
        <v>0</v>
      </c>
      <c r="AJ27" s="64">
        <v>8.6853377265238887</v>
      </c>
      <c r="AK27" s="65">
        <v>0.93714985994397759</v>
      </c>
      <c r="AL27" s="65">
        <v>1.1769175967703633</v>
      </c>
      <c r="AM27" s="65">
        <v>1</v>
      </c>
      <c r="AN27" s="65">
        <v>1</v>
      </c>
      <c r="AO27" s="65">
        <v>0.90406586021505375</v>
      </c>
      <c r="AP27" s="65">
        <v>1.055779569892473</v>
      </c>
      <c r="AQ27" s="65">
        <v>1</v>
      </c>
      <c r="AR27" s="65">
        <v>1</v>
      </c>
      <c r="AS27" s="65" t="s">
        <v>80</v>
      </c>
      <c r="AT27" s="65" t="s">
        <v>80</v>
      </c>
    </row>
    <row r="28" spans="1:46" ht="43.2" x14ac:dyDescent="0.3">
      <c r="A28" t="str" cm="1">
        <f t="array" aca="1" ref="A28" ca="1">INDIRECT("D" &amp; ROW())&amp;INDIRECT("F" &amp; ROW())</f>
        <v>RP5DRWard 25</v>
      </c>
      <c r="D28" s="58" t="str">
        <f t="shared" ref="D28:D59" si="12">IFERROR(VLOOKUP($E$5&amp;E28,Sites,4,FALSE),"")</f>
        <v>RP5DR</v>
      </c>
      <c r="E28" s="72" t="s">
        <v>95</v>
      </c>
      <c r="F28" s="60" t="s">
        <v>102</v>
      </c>
      <c r="G28" s="61" t="s">
        <v>83</v>
      </c>
      <c r="H28" s="66" t="s">
        <v>83</v>
      </c>
      <c r="I28" s="63">
        <v>1121</v>
      </c>
      <c r="J28" s="68">
        <v>1035</v>
      </c>
      <c r="K28" s="68">
        <v>1800</v>
      </c>
      <c r="L28" s="68">
        <v>1738</v>
      </c>
      <c r="M28" s="68">
        <v>160</v>
      </c>
      <c r="N28" s="68">
        <v>160</v>
      </c>
      <c r="O28" s="68">
        <v>60</v>
      </c>
      <c r="P28" s="68">
        <v>60</v>
      </c>
      <c r="Q28" s="68">
        <v>960</v>
      </c>
      <c r="R28" s="68">
        <v>1008</v>
      </c>
      <c r="S28" s="69">
        <v>1860</v>
      </c>
      <c r="T28" s="68">
        <v>1836</v>
      </c>
      <c r="U28" s="68">
        <v>156</v>
      </c>
      <c r="V28" s="69">
        <v>156</v>
      </c>
      <c r="W28" s="69">
        <v>48</v>
      </c>
      <c r="X28" s="69">
        <v>48</v>
      </c>
      <c r="Y28" s="69">
        <v>0</v>
      </c>
      <c r="Z28" s="69">
        <v>0</v>
      </c>
      <c r="AA28" s="69">
        <v>0</v>
      </c>
      <c r="AB28" s="69">
        <v>0</v>
      </c>
      <c r="AC28" s="69">
        <v>868</v>
      </c>
      <c r="AD28" s="64">
        <v>2.3536866359447006</v>
      </c>
      <c r="AE28" s="64">
        <v>4.1175115207373274</v>
      </c>
      <c r="AF28" s="64">
        <v>0.36405529953917048</v>
      </c>
      <c r="AG28" s="64">
        <v>0.12442396313364056</v>
      </c>
      <c r="AH28" s="64">
        <v>0</v>
      </c>
      <c r="AI28" s="64">
        <v>0</v>
      </c>
      <c r="AJ28" s="64">
        <v>6.959677419354839</v>
      </c>
      <c r="AK28" s="65">
        <v>0.92328278322925961</v>
      </c>
      <c r="AL28" s="65">
        <v>0.9655555555555555</v>
      </c>
      <c r="AM28" s="65">
        <v>1</v>
      </c>
      <c r="AN28" s="65">
        <v>1</v>
      </c>
      <c r="AO28" s="65">
        <v>1.05</v>
      </c>
      <c r="AP28" s="65">
        <v>0.98709677419354835</v>
      </c>
      <c r="AQ28" s="65">
        <v>1</v>
      </c>
      <c r="AR28" s="65">
        <v>1</v>
      </c>
      <c r="AS28" s="65" t="s">
        <v>80</v>
      </c>
      <c r="AT28" s="65" t="s">
        <v>80</v>
      </c>
    </row>
    <row r="29" spans="1:46" ht="28.8" x14ac:dyDescent="0.3">
      <c r="A29" t="str" cm="1">
        <f t="array" aca="1" ref="A29" ca="1">INDIRECT("D" &amp; ROW())&amp;INDIRECT("F" &amp; ROW())</f>
        <v>RP5DRSAW</v>
      </c>
      <c r="D29" s="58" t="str">
        <f t="shared" ref="D29:D60" si="13">IFERROR(VLOOKUP($E$5&amp;E29,Sites,4,FALSE),"")</f>
        <v>RP5DR</v>
      </c>
      <c r="E29" s="72" t="s">
        <v>95</v>
      </c>
      <c r="F29" s="60" t="s">
        <v>103</v>
      </c>
      <c r="G29" s="61" t="s">
        <v>104</v>
      </c>
      <c r="H29" s="66" t="s">
        <v>105</v>
      </c>
      <c r="I29" s="63">
        <v>1419.8</v>
      </c>
      <c r="J29" s="68">
        <v>1374</v>
      </c>
      <c r="K29" s="68">
        <v>1064.8499999999999</v>
      </c>
      <c r="L29" s="68">
        <v>1099.4000000000001</v>
      </c>
      <c r="M29" s="68">
        <v>0</v>
      </c>
      <c r="N29" s="68">
        <v>0</v>
      </c>
      <c r="O29" s="68">
        <v>0</v>
      </c>
      <c r="P29" s="68">
        <v>0</v>
      </c>
      <c r="Q29" s="68">
        <v>1160.8499999999999</v>
      </c>
      <c r="R29" s="68">
        <v>1150.5</v>
      </c>
      <c r="S29" s="69">
        <v>1064.8499999999999</v>
      </c>
      <c r="T29" s="68">
        <v>1122.0999999999999</v>
      </c>
      <c r="U29" s="68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692</v>
      </c>
      <c r="AD29" s="64">
        <v>3.6481213872832372</v>
      </c>
      <c r="AE29" s="64">
        <v>3.2102601156069364</v>
      </c>
      <c r="AF29" s="64">
        <v>0</v>
      </c>
      <c r="AG29" s="64">
        <v>0</v>
      </c>
      <c r="AH29" s="64">
        <v>0</v>
      </c>
      <c r="AI29" s="64">
        <v>0</v>
      </c>
      <c r="AJ29" s="64">
        <v>6.8583815028901736</v>
      </c>
      <c r="AK29" s="65">
        <v>0.967741935483871</v>
      </c>
      <c r="AL29" s="65">
        <v>1.0324458843968636</v>
      </c>
      <c r="AM29" s="65" t="s">
        <v>80</v>
      </c>
      <c r="AN29" s="65" t="s">
        <v>80</v>
      </c>
      <c r="AO29" s="65">
        <v>0.99108411939527075</v>
      </c>
      <c r="AP29" s="65">
        <v>1.053763440860215</v>
      </c>
      <c r="AQ29" s="65" t="s">
        <v>80</v>
      </c>
      <c r="AR29" s="65" t="s">
        <v>80</v>
      </c>
      <c r="AS29" s="65" t="s">
        <v>80</v>
      </c>
      <c r="AT29" s="65" t="s">
        <v>80</v>
      </c>
    </row>
    <row r="30" spans="1:46" ht="43.2" x14ac:dyDescent="0.3">
      <c r="A30" t="str" cm="1">
        <f t="array" aca="1" ref="A30" ca="1">INDIRECT("D" &amp; ROW())&amp;INDIRECT("F" &amp; ROW())</f>
        <v>RP5DRSt Leger Ward</v>
      </c>
      <c r="D30" s="58" t="str">
        <f t="shared" ref="D30:D61" si="14">IFERROR(VLOOKUP($E$5&amp;E30,Sites,4,FALSE),"")</f>
        <v>RP5DR</v>
      </c>
      <c r="E30" s="72" t="s">
        <v>95</v>
      </c>
      <c r="F30" s="60" t="s">
        <v>106</v>
      </c>
      <c r="G30" s="61" t="s">
        <v>88</v>
      </c>
      <c r="H30" s="66"/>
      <c r="I30" s="63">
        <v>1656</v>
      </c>
      <c r="J30" s="68">
        <v>1560</v>
      </c>
      <c r="K30" s="68">
        <v>1569.5</v>
      </c>
      <c r="L30" s="68">
        <v>1822</v>
      </c>
      <c r="M30" s="68">
        <v>204</v>
      </c>
      <c r="N30" s="68">
        <v>204</v>
      </c>
      <c r="O30" s="68">
        <v>108</v>
      </c>
      <c r="P30" s="68">
        <v>108</v>
      </c>
      <c r="Q30" s="68">
        <v>1392</v>
      </c>
      <c r="R30" s="68">
        <v>1272</v>
      </c>
      <c r="S30" s="69">
        <v>1116</v>
      </c>
      <c r="T30" s="68">
        <v>2112</v>
      </c>
      <c r="U30" s="68">
        <v>108</v>
      </c>
      <c r="V30" s="69">
        <v>108</v>
      </c>
      <c r="W30" s="69">
        <v>96</v>
      </c>
      <c r="X30" s="69">
        <v>96</v>
      </c>
      <c r="Y30" s="69">
        <v>0</v>
      </c>
      <c r="Z30" s="69">
        <v>0</v>
      </c>
      <c r="AA30" s="69">
        <v>0</v>
      </c>
      <c r="AB30" s="69">
        <v>0</v>
      </c>
      <c r="AC30" s="69">
        <v>1002</v>
      </c>
      <c r="AD30" s="64">
        <v>2.8263473053892216</v>
      </c>
      <c r="AE30" s="64">
        <v>3.9261477045908184</v>
      </c>
      <c r="AF30" s="64">
        <v>0.31137724550898205</v>
      </c>
      <c r="AG30" s="64">
        <v>0.20359281437125748</v>
      </c>
      <c r="AH30" s="64">
        <v>0</v>
      </c>
      <c r="AI30" s="64">
        <v>0</v>
      </c>
      <c r="AJ30" s="64">
        <v>7.2674650698602798</v>
      </c>
      <c r="AK30" s="65">
        <v>0.94202898550724634</v>
      </c>
      <c r="AL30" s="65">
        <v>1.1608792609111183</v>
      </c>
      <c r="AM30" s="65">
        <v>1</v>
      </c>
      <c r="AN30" s="65">
        <v>1</v>
      </c>
      <c r="AO30" s="65">
        <v>0.91379310344827591</v>
      </c>
      <c r="AP30" s="65">
        <v>1.89247311827957</v>
      </c>
      <c r="AQ30" s="65">
        <v>1</v>
      </c>
      <c r="AR30" s="65">
        <v>1</v>
      </c>
      <c r="AS30" s="65" t="s">
        <v>80</v>
      </c>
      <c r="AT30" s="65" t="s">
        <v>80</v>
      </c>
    </row>
    <row r="31" spans="1:46" ht="43.2" x14ac:dyDescent="0.3">
      <c r="A31" t="str" cm="1">
        <f t="array" aca="1" ref="A31" ca="1">INDIRECT("D" &amp; ROW())&amp;INDIRECT("F" &amp; ROW())</f>
        <v>RP5DRStirling Ward</v>
      </c>
      <c r="D31" s="58" t="str">
        <f t="shared" ref="D31:D62" si="15">IFERROR(VLOOKUP($E$5&amp;E31,Sites,4,FALSE),"")</f>
        <v>RP5DR</v>
      </c>
      <c r="E31" s="72" t="s">
        <v>95</v>
      </c>
      <c r="F31" s="60" t="s">
        <v>107</v>
      </c>
      <c r="G31" s="61" t="s">
        <v>99</v>
      </c>
      <c r="H31" s="66" t="s">
        <v>99</v>
      </c>
      <c r="I31" s="63">
        <v>1116</v>
      </c>
      <c r="J31" s="68">
        <v>1062</v>
      </c>
      <c r="K31" s="68">
        <v>1004</v>
      </c>
      <c r="L31" s="68">
        <v>1034</v>
      </c>
      <c r="M31" s="68">
        <v>0</v>
      </c>
      <c r="N31" s="68">
        <v>0</v>
      </c>
      <c r="O31" s="68">
        <v>112</v>
      </c>
      <c r="P31" s="68">
        <v>112</v>
      </c>
      <c r="Q31" s="68">
        <v>1116</v>
      </c>
      <c r="R31" s="68">
        <v>1092</v>
      </c>
      <c r="S31" s="69">
        <v>744</v>
      </c>
      <c r="T31" s="68">
        <v>948</v>
      </c>
      <c r="U31" s="68">
        <v>0</v>
      </c>
      <c r="V31" s="69">
        <v>0</v>
      </c>
      <c r="W31" s="69">
        <v>84</v>
      </c>
      <c r="X31" s="69">
        <v>84</v>
      </c>
      <c r="Y31" s="69">
        <v>0</v>
      </c>
      <c r="Z31" s="69">
        <v>0</v>
      </c>
      <c r="AA31" s="69">
        <v>0</v>
      </c>
      <c r="AB31" s="69">
        <v>0</v>
      </c>
      <c r="AC31" s="69">
        <v>495</v>
      </c>
      <c r="AD31" s="64">
        <v>4.3515151515151516</v>
      </c>
      <c r="AE31" s="64">
        <v>4.0040404040404036</v>
      </c>
      <c r="AF31" s="64">
        <v>0</v>
      </c>
      <c r="AG31" s="64">
        <v>0.39595959595959596</v>
      </c>
      <c r="AH31" s="64">
        <v>0</v>
      </c>
      <c r="AI31" s="64">
        <v>0</v>
      </c>
      <c r="AJ31" s="64">
        <v>8.7515151515151519</v>
      </c>
      <c r="AK31" s="65">
        <v>0.95161290322580649</v>
      </c>
      <c r="AL31" s="65">
        <v>1.0298804780876494</v>
      </c>
      <c r="AM31" s="65" t="s">
        <v>80</v>
      </c>
      <c r="AN31" s="65">
        <v>1</v>
      </c>
      <c r="AO31" s="65">
        <v>0.978494623655914</v>
      </c>
      <c r="AP31" s="65">
        <v>1.2741935483870968</v>
      </c>
      <c r="AQ31" s="65" t="s">
        <v>80</v>
      </c>
      <c r="AR31" s="65">
        <v>1</v>
      </c>
      <c r="AS31" s="65" t="s">
        <v>80</v>
      </c>
      <c r="AT31" s="65" t="s">
        <v>80</v>
      </c>
    </row>
    <row r="32" spans="1:46" ht="43.2" x14ac:dyDescent="0.3">
      <c r="A32" t="str" cm="1">
        <f t="array" aca="1" ref="A32" ca="1">INDIRECT("D" &amp; ROW())&amp;INDIRECT("F" &amp; ROW())</f>
        <v>RP5DRWard 1 / 3</v>
      </c>
      <c r="D32" s="58" t="str">
        <f t="shared" ref="D32:D63" si="16">IFERROR(VLOOKUP($E$5&amp;E32,Sites,4,FALSE),"")</f>
        <v>RP5DR</v>
      </c>
      <c r="E32" s="72" t="s">
        <v>95</v>
      </c>
      <c r="F32" s="60" t="s">
        <v>108</v>
      </c>
      <c r="G32" s="61" t="s">
        <v>88</v>
      </c>
      <c r="H32" s="66"/>
      <c r="I32" s="63">
        <v>1392</v>
      </c>
      <c r="J32" s="68">
        <v>1392</v>
      </c>
      <c r="K32" s="68">
        <v>1576</v>
      </c>
      <c r="L32" s="68">
        <v>1697.6</v>
      </c>
      <c r="M32" s="68">
        <v>96</v>
      </c>
      <c r="N32" s="68">
        <v>96</v>
      </c>
      <c r="O32" s="68">
        <v>108</v>
      </c>
      <c r="P32" s="68">
        <v>108</v>
      </c>
      <c r="Q32" s="68">
        <v>1056</v>
      </c>
      <c r="R32" s="68">
        <v>996</v>
      </c>
      <c r="S32" s="69">
        <v>1488</v>
      </c>
      <c r="T32" s="68">
        <v>1736.5</v>
      </c>
      <c r="U32" s="68">
        <v>60</v>
      </c>
      <c r="V32" s="69">
        <v>60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657</v>
      </c>
      <c r="AD32" s="64">
        <v>3.634703196347032</v>
      </c>
      <c r="AE32" s="64">
        <v>5.2269406392694062</v>
      </c>
      <c r="AF32" s="64">
        <v>0.23744292237442921</v>
      </c>
      <c r="AG32" s="64">
        <v>0.16438356164383561</v>
      </c>
      <c r="AH32" s="64">
        <v>0</v>
      </c>
      <c r="AI32" s="64">
        <v>0</v>
      </c>
      <c r="AJ32" s="64">
        <v>9.2634703196347044</v>
      </c>
      <c r="AK32" s="65">
        <v>1</v>
      </c>
      <c r="AL32" s="65">
        <v>1.0771573604060913</v>
      </c>
      <c r="AM32" s="65">
        <v>1</v>
      </c>
      <c r="AN32" s="65">
        <v>1</v>
      </c>
      <c r="AO32" s="65">
        <v>0.94318181818181823</v>
      </c>
      <c r="AP32" s="65">
        <v>1.167002688172043</v>
      </c>
      <c r="AQ32" s="65">
        <v>1</v>
      </c>
      <c r="AR32" s="65" t="s">
        <v>80</v>
      </c>
      <c r="AS32" s="65" t="s">
        <v>80</v>
      </c>
      <c r="AT32" s="65" t="s">
        <v>80</v>
      </c>
    </row>
    <row r="33" spans="1:46" ht="43.2" x14ac:dyDescent="0.3">
      <c r="A33" t="str" cm="1">
        <f t="array" aca="1" ref="A33" ca="1">INDIRECT("D" &amp; ROW())&amp;INDIRECT("F" &amp; ROW())</f>
        <v>RP5DRWard 16</v>
      </c>
      <c r="D33" s="58" t="str">
        <f t="shared" ref="D33:D64" si="17">IFERROR(VLOOKUP($E$5&amp;E33,Sites,4,FALSE),"")</f>
        <v>RP5DR</v>
      </c>
      <c r="E33" s="72" t="s">
        <v>95</v>
      </c>
      <c r="F33" s="60" t="s">
        <v>109</v>
      </c>
      <c r="G33" s="61" t="s">
        <v>110</v>
      </c>
      <c r="H33" s="66" t="s">
        <v>83</v>
      </c>
      <c r="I33" s="63">
        <v>1800</v>
      </c>
      <c r="J33" s="68">
        <v>1717</v>
      </c>
      <c r="K33" s="68">
        <v>1736</v>
      </c>
      <c r="L33" s="68">
        <v>1690</v>
      </c>
      <c r="M33" s="68">
        <v>48</v>
      </c>
      <c r="N33" s="68">
        <v>48</v>
      </c>
      <c r="O33" s="68">
        <v>0</v>
      </c>
      <c r="P33" s="68">
        <v>0</v>
      </c>
      <c r="Q33" s="68">
        <v>1092</v>
      </c>
      <c r="R33" s="68">
        <v>1068</v>
      </c>
      <c r="S33" s="69">
        <v>1488</v>
      </c>
      <c r="T33" s="68">
        <v>1668</v>
      </c>
      <c r="U33" s="68">
        <v>36</v>
      </c>
      <c r="V33" s="69">
        <v>36</v>
      </c>
      <c r="W33" s="69">
        <v>12</v>
      </c>
      <c r="X33" s="69">
        <v>12</v>
      </c>
      <c r="Y33" s="69">
        <v>0</v>
      </c>
      <c r="Z33" s="69">
        <v>0</v>
      </c>
      <c r="AA33" s="69">
        <v>0</v>
      </c>
      <c r="AB33" s="69">
        <v>0</v>
      </c>
      <c r="AC33" s="69">
        <v>702</v>
      </c>
      <c r="AD33" s="64">
        <v>3.9672364672364671</v>
      </c>
      <c r="AE33" s="64">
        <v>4.7834757834757831</v>
      </c>
      <c r="AF33" s="64">
        <v>0.11965811965811966</v>
      </c>
      <c r="AG33" s="64">
        <v>1.7094017094017096E-2</v>
      </c>
      <c r="AH33" s="64">
        <v>0</v>
      </c>
      <c r="AI33" s="64">
        <v>0</v>
      </c>
      <c r="AJ33" s="64">
        <v>8.8874643874643873</v>
      </c>
      <c r="AK33" s="65">
        <v>0.9538888888888889</v>
      </c>
      <c r="AL33" s="65">
        <v>0.97350230414746541</v>
      </c>
      <c r="AM33" s="65">
        <v>1</v>
      </c>
      <c r="AN33" s="65" t="s">
        <v>80</v>
      </c>
      <c r="AO33" s="65">
        <v>0.97802197802197799</v>
      </c>
      <c r="AP33" s="65">
        <v>1.1209677419354838</v>
      </c>
      <c r="AQ33" s="65">
        <v>1</v>
      </c>
      <c r="AR33" s="65">
        <v>1</v>
      </c>
      <c r="AS33" s="65" t="s">
        <v>80</v>
      </c>
      <c r="AT33" s="65" t="s">
        <v>80</v>
      </c>
    </row>
    <row r="34" spans="1:46" ht="43.2" x14ac:dyDescent="0.3">
      <c r="A34" t="str" cm="1">
        <f t="array" aca="1" ref="A34" ca="1">INDIRECT("D" &amp; ROW())&amp;INDIRECT("F" &amp; ROW())</f>
        <v>RP5DRWard 17</v>
      </c>
      <c r="D34" s="58" t="str">
        <f t="shared" ref="D34:D65" si="18">IFERROR(VLOOKUP($E$5&amp;E34,Sites,4,FALSE),"")</f>
        <v>RP5DR</v>
      </c>
      <c r="E34" s="72" t="s">
        <v>95</v>
      </c>
      <c r="F34" s="60" t="s">
        <v>111</v>
      </c>
      <c r="G34" s="61" t="s">
        <v>83</v>
      </c>
      <c r="H34" s="66" t="s">
        <v>112</v>
      </c>
      <c r="I34" s="63">
        <v>1348.5</v>
      </c>
      <c r="J34" s="68">
        <v>1318.5</v>
      </c>
      <c r="K34" s="68">
        <v>1488</v>
      </c>
      <c r="L34" s="68">
        <v>1318.5</v>
      </c>
      <c r="M34" s="68">
        <v>0</v>
      </c>
      <c r="N34" s="68">
        <v>0</v>
      </c>
      <c r="O34" s="68">
        <v>212</v>
      </c>
      <c r="P34" s="68">
        <v>212</v>
      </c>
      <c r="Q34" s="68">
        <v>1116</v>
      </c>
      <c r="R34" s="68">
        <v>1356</v>
      </c>
      <c r="S34" s="69">
        <v>1488</v>
      </c>
      <c r="T34" s="68">
        <v>1704</v>
      </c>
      <c r="U34" s="68"/>
      <c r="V34" s="69"/>
      <c r="W34" s="69"/>
      <c r="X34" s="69"/>
      <c r="Y34" s="69"/>
      <c r="Z34" s="69"/>
      <c r="AA34" s="69"/>
      <c r="AB34" s="69"/>
      <c r="AC34" s="69">
        <v>930</v>
      </c>
      <c r="AD34" s="64">
        <v>2.8758064516129034</v>
      </c>
      <c r="AE34" s="64">
        <v>3.25</v>
      </c>
      <c r="AF34" s="64">
        <v>0</v>
      </c>
      <c r="AG34" s="64">
        <v>0.22795698924731184</v>
      </c>
      <c r="AH34" s="64">
        <v>0</v>
      </c>
      <c r="AI34" s="64">
        <v>0</v>
      </c>
      <c r="AJ34" s="64">
        <v>6.3537634408602148</v>
      </c>
      <c r="AK34" s="65">
        <v>0.97775305895439379</v>
      </c>
      <c r="AL34" s="65">
        <v>0.88608870967741937</v>
      </c>
      <c r="AM34" s="65" t="s">
        <v>80</v>
      </c>
      <c r="AN34" s="65">
        <v>1</v>
      </c>
      <c r="AO34" s="65">
        <v>1.2150537634408602</v>
      </c>
      <c r="AP34" s="65">
        <v>1.1451612903225807</v>
      </c>
      <c r="AQ34" s="65" t="s">
        <v>80</v>
      </c>
      <c r="AR34" s="65" t="s">
        <v>80</v>
      </c>
      <c r="AS34" s="65" t="s">
        <v>80</v>
      </c>
      <c r="AT34" s="65" t="s">
        <v>80</v>
      </c>
    </row>
    <row r="35" spans="1:46" ht="43.2" x14ac:dyDescent="0.3">
      <c r="A35" t="str" cm="1">
        <f t="array" aca="1" ref="A35" ca="1">INDIRECT("D" &amp; ROW())&amp;INDIRECT("F" &amp; ROW())</f>
        <v>RP5DRHaematology Unit</v>
      </c>
      <c r="D35" s="58" t="str">
        <f t="shared" ref="D35:D66" si="19">IFERROR(VLOOKUP($E$5&amp;E35,Sites,4,FALSE),"")</f>
        <v>RP5DR</v>
      </c>
      <c r="E35" s="72" t="s">
        <v>95</v>
      </c>
      <c r="F35" s="60" t="s">
        <v>113</v>
      </c>
      <c r="G35" s="61" t="s">
        <v>114</v>
      </c>
      <c r="H35" s="66" t="s">
        <v>114</v>
      </c>
      <c r="I35" s="63">
        <v>1380</v>
      </c>
      <c r="J35" s="68">
        <v>1320</v>
      </c>
      <c r="K35" s="68">
        <v>480</v>
      </c>
      <c r="L35" s="68">
        <v>356</v>
      </c>
      <c r="M35" s="68"/>
      <c r="N35" s="68"/>
      <c r="O35" s="68"/>
      <c r="P35" s="68"/>
      <c r="Q35" s="68">
        <v>744</v>
      </c>
      <c r="R35" s="68">
        <v>744</v>
      </c>
      <c r="S35" s="69">
        <v>372</v>
      </c>
      <c r="T35" s="68">
        <v>507</v>
      </c>
      <c r="U35" s="68"/>
      <c r="V35" s="69"/>
      <c r="W35" s="69"/>
      <c r="X35" s="69"/>
      <c r="Y35" s="69"/>
      <c r="Z35" s="69"/>
      <c r="AA35" s="69"/>
      <c r="AB35" s="69"/>
      <c r="AC35" s="69">
        <v>360</v>
      </c>
      <c r="AD35" s="64">
        <v>5.7333333333333334</v>
      </c>
      <c r="AE35" s="64">
        <v>2.3972222222222221</v>
      </c>
      <c r="AF35" s="64">
        <v>0</v>
      </c>
      <c r="AG35" s="64">
        <v>0</v>
      </c>
      <c r="AH35" s="64">
        <v>0</v>
      </c>
      <c r="AI35" s="64">
        <v>0</v>
      </c>
      <c r="AJ35" s="64">
        <v>8.1305555555555564</v>
      </c>
      <c r="AK35" s="65">
        <v>0.95652173913043481</v>
      </c>
      <c r="AL35" s="65">
        <v>0.7416666666666667</v>
      </c>
      <c r="AM35" s="65" t="s">
        <v>80</v>
      </c>
      <c r="AN35" s="65" t="s">
        <v>80</v>
      </c>
      <c r="AO35" s="65">
        <v>1</v>
      </c>
      <c r="AP35" s="65">
        <v>1.3629032258064515</v>
      </c>
      <c r="AQ35" s="65" t="s">
        <v>80</v>
      </c>
      <c r="AR35" s="65" t="s">
        <v>80</v>
      </c>
      <c r="AS35" s="65" t="s">
        <v>80</v>
      </c>
      <c r="AT35" s="65" t="s">
        <v>80</v>
      </c>
    </row>
    <row r="36" spans="1:46" ht="28.8" x14ac:dyDescent="0.3">
      <c r="A36" t="str" cm="1">
        <f t="array" aca="1" ref="A36" ca="1">INDIRECT("D" &amp; ROW())&amp;INDIRECT("F" &amp; ROW())</f>
        <v>RP5DRWard 26-Surgical unit</v>
      </c>
      <c r="D36" s="58" t="str">
        <f t="shared" ref="D36:D67" si="20">IFERROR(VLOOKUP($E$5&amp;E36,Sites,4,FALSE),"")</f>
        <v>RP5DR</v>
      </c>
      <c r="E36" s="72" t="s">
        <v>95</v>
      </c>
      <c r="F36" s="60" t="s">
        <v>115</v>
      </c>
      <c r="G36" s="61" t="s">
        <v>104</v>
      </c>
      <c r="H36" s="66"/>
      <c r="I36" s="63">
        <v>1875.5</v>
      </c>
      <c r="J36" s="68">
        <v>1787</v>
      </c>
      <c r="K36" s="68">
        <v>1414.5</v>
      </c>
      <c r="L36" s="68">
        <v>1366</v>
      </c>
      <c r="M36" s="68">
        <v>0</v>
      </c>
      <c r="N36" s="68">
        <v>0</v>
      </c>
      <c r="O36" s="68">
        <v>11.5</v>
      </c>
      <c r="P36" s="68">
        <v>11.5</v>
      </c>
      <c r="Q36" s="68">
        <v>1069.5</v>
      </c>
      <c r="R36" s="68">
        <v>1077</v>
      </c>
      <c r="S36" s="69">
        <v>1414.5</v>
      </c>
      <c r="T36" s="68">
        <v>1451.5</v>
      </c>
      <c r="U36" s="68">
        <v>0</v>
      </c>
      <c r="V36" s="69">
        <v>0</v>
      </c>
      <c r="W36" s="69">
        <v>11.5</v>
      </c>
      <c r="X36" s="69">
        <v>11.5</v>
      </c>
      <c r="Y36" s="69">
        <v>0</v>
      </c>
      <c r="Z36" s="69">
        <v>0</v>
      </c>
      <c r="AA36" s="69">
        <v>0</v>
      </c>
      <c r="AB36" s="69">
        <v>0</v>
      </c>
      <c r="AC36" s="69">
        <v>981</v>
      </c>
      <c r="AD36" s="64">
        <v>2.9194699286442405</v>
      </c>
      <c r="AE36" s="64">
        <v>2.8720693170234455</v>
      </c>
      <c r="AF36" s="64">
        <v>0</v>
      </c>
      <c r="AG36" s="64">
        <v>2.3445463812436288E-2</v>
      </c>
      <c r="AH36" s="64">
        <v>0</v>
      </c>
      <c r="AI36" s="64">
        <v>0</v>
      </c>
      <c r="AJ36" s="64">
        <v>5.8149847094801226</v>
      </c>
      <c r="AK36" s="65">
        <v>0.95281258331111707</v>
      </c>
      <c r="AL36" s="65">
        <v>0.96571226581831038</v>
      </c>
      <c r="AM36" s="65" t="s">
        <v>80</v>
      </c>
      <c r="AN36" s="65">
        <v>1</v>
      </c>
      <c r="AO36" s="65">
        <v>1.0070126227208975</v>
      </c>
      <c r="AP36" s="65">
        <v>1.0261576528808767</v>
      </c>
      <c r="AQ36" s="65" t="s">
        <v>80</v>
      </c>
      <c r="AR36" s="65">
        <v>1</v>
      </c>
      <c r="AS36" s="65" t="s">
        <v>80</v>
      </c>
      <c r="AT36" s="65" t="s">
        <v>80</v>
      </c>
    </row>
    <row r="37" spans="1:46" ht="43.2" x14ac:dyDescent="0.3">
      <c r="A37" t="str" cm="1">
        <f t="array" aca="1" ref="A37" ca="1">INDIRECT("D" &amp; ROW())&amp;INDIRECT("F" &amp; ROW())</f>
        <v>RP5DRWard 24</v>
      </c>
      <c r="D37" s="58" t="str">
        <f t="shared" ref="D37:D68" si="21">IFERROR(VLOOKUP($E$5&amp;E37,Sites,4,FALSE),"")</f>
        <v>RP5DR</v>
      </c>
      <c r="E37" s="72" t="s">
        <v>95</v>
      </c>
      <c r="F37" s="60" t="s">
        <v>116</v>
      </c>
      <c r="G37" s="61" t="s">
        <v>117</v>
      </c>
      <c r="H37" s="66" t="s">
        <v>83</v>
      </c>
      <c r="I37" s="63">
        <v>1569</v>
      </c>
      <c r="J37" s="68">
        <v>1491.5</v>
      </c>
      <c r="K37" s="68">
        <v>1716</v>
      </c>
      <c r="L37" s="68">
        <v>1643.5</v>
      </c>
      <c r="M37" s="68">
        <v>84</v>
      </c>
      <c r="N37" s="68">
        <v>84</v>
      </c>
      <c r="O37" s="68">
        <v>132</v>
      </c>
      <c r="P37" s="68">
        <v>132</v>
      </c>
      <c r="Q37" s="68">
        <v>1488</v>
      </c>
      <c r="R37" s="68">
        <v>1344</v>
      </c>
      <c r="S37" s="69">
        <v>1824</v>
      </c>
      <c r="T37" s="68">
        <v>1800</v>
      </c>
      <c r="U37" s="68">
        <v>84</v>
      </c>
      <c r="V37" s="69">
        <v>84</v>
      </c>
      <c r="W37" s="69">
        <v>36</v>
      </c>
      <c r="X37" s="69">
        <v>36</v>
      </c>
      <c r="Y37" s="69"/>
      <c r="Z37" s="69"/>
      <c r="AA37" s="69"/>
      <c r="AB37" s="69"/>
      <c r="AC37" s="69">
        <v>899</v>
      </c>
      <c r="AD37" s="64">
        <v>3.154060066740823</v>
      </c>
      <c r="AE37" s="64">
        <v>3.8303670745272527</v>
      </c>
      <c r="AF37" s="64">
        <v>0.18687430478309233</v>
      </c>
      <c r="AG37" s="64">
        <v>0.18687430478309233</v>
      </c>
      <c r="AH37" s="64">
        <v>0</v>
      </c>
      <c r="AI37" s="64">
        <v>0</v>
      </c>
      <c r="AJ37" s="64">
        <v>7.3581757508342607</v>
      </c>
      <c r="AK37" s="65">
        <v>0.95060548119821542</v>
      </c>
      <c r="AL37" s="65">
        <v>0.95775058275058278</v>
      </c>
      <c r="AM37" s="65">
        <v>1</v>
      </c>
      <c r="AN37" s="65">
        <v>1</v>
      </c>
      <c r="AO37" s="65">
        <v>0.90322580645161288</v>
      </c>
      <c r="AP37" s="65">
        <v>0.98684210526315785</v>
      </c>
      <c r="AQ37" s="65">
        <v>1</v>
      </c>
      <c r="AR37" s="65">
        <v>1</v>
      </c>
      <c r="AS37" s="65" t="s">
        <v>80</v>
      </c>
      <c r="AT37" s="65" t="s">
        <v>80</v>
      </c>
    </row>
    <row r="38" spans="1:46" ht="43.2" x14ac:dyDescent="0.3">
      <c r="A38" t="str" cm="1">
        <f t="array" aca="1" ref="A38" ca="1">INDIRECT("D" &amp; ROW())&amp;INDIRECT("F" &amp; ROW())</f>
        <v>RP5DRWard 20</v>
      </c>
      <c r="D38" s="58" t="str">
        <f t="shared" ref="D38:D69" si="22">IFERROR(VLOOKUP($E$5&amp;E38,Sites,4,FALSE),"")</f>
        <v>RP5DR</v>
      </c>
      <c r="E38" s="72" t="s">
        <v>95</v>
      </c>
      <c r="F38" s="60" t="s">
        <v>118</v>
      </c>
      <c r="G38" s="61" t="s">
        <v>90</v>
      </c>
      <c r="H38" s="66" t="s">
        <v>83</v>
      </c>
      <c r="I38" s="63">
        <v>1224</v>
      </c>
      <c r="J38" s="68">
        <v>1209</v>
      </c>
      <c r="K38" s="68">
        <v>1056</v>
      </c>
      <c r="L38" s="68">
        <v>1060</v>
      </c>
      <c r="M38" s="68">
        <v>12</v>
      </c>
      <c r="N38" s="68">
        <v>12</v>
      </c>
      <c r="O38" s="68">
        <v>92</v>
      </c>
      <c r="P38" s="68">
        <v>92</v>
      </c>
      <c r="Q38" s="68">
        <v>996</v>
      </c>
      <c r="R38" s="68">
        <v>996</v>
      </c>
      <c r="S38" s="69">
        <v>1116</v>
      </c>
      <c r="T38" s="68">
        <v>1188</v>
      </c>
      <c r="U38" s="68">
        <v>120</v>
      </c>
      <c r="V38" s="69">
        <v>120</v>
      </c>
      <c r="W38" s="69">
        <v>0</v>
      </c>
      <c r="X38" s="69">
        <v>0</v>
      </c>
      <c r="Y38" s="69"/>
      <c r="Z38" s="69"/>
      <c r="AA38" s="69"/>
      <c r="AB38" s="69"/>
      <c r="AC38" s="69">
        <v>837</v>
      </c>
      <c r="AD38" s="64">
        <v>2.6344086021505375</v>
      </c>
      <c r="AE38" s="64">
        <v>2.6857825567502989</v>
      </c>
      <c r="AF38" s="64">
        <v>0.15770609318996415</v>
      </c>
      <c r="AG38" s="64">
        <v>0.10991636798088411</v>
      </c>
      <c r="AH38" s="64">
        <v>0</v>
      </c>
      <c r="AI38" s="64">
        <v>0</v>
      </c>
      <c r="AJ38" s="64">
        <v>5.5878136200716844</v>
      </c>
      <c r="AK38" s="65">
        <v>0.98774509803921573</v>
      </c>
      <c r="AL38" s="65">
        <v>1.0037878787878789</v>
      </c>
      <c r="AM38" s="65">
        <v>1</v>
      </c>
      <c r="AN38" s="65">
        <v>1</v>
      </c>
      <c r="AO38" s="65">
        <v>1</v>
      </c>
      <c r="AP38" s="65">
        <v>1.064516129032258</v>
      </c>
      <c r="AQ38" s="65">
        <v>1</v>
      </c>
      <c r="AR38" s="65" t="s">
        <v>80</v>
      </c>
      <c r="AS38" s="65" t="s">
        <v>80</v>
      </c>
      <c r="AT38" s="65" t="s">
        <v>80</v>
      </c>
    </row>
    <row r="39" spans="1:46" ht="43.2" x14ac:dyDescent="0.3">
      <c r="A39" t="str" cm="1">
        <f t="array" aca="1" ref="A39" ca="1">INDIRECT("D" &amp; ROW())&amp;INDIRECT("F" &amp; ROW())</f>
        <v>RP5DRWard 32</v>
      </c>
      <c r="D39" s="58" t="str">
        <f t="shared" ref="D39:D70" si="23">IFERROR(VLOOKUP($E$5&amp;E39,Sites,4,FALSE),"")</f>
        <v>RP5DR</v>
      </c>
      <c r="E39" s="72" t="s">
        <v>95</v>
      </c>
      <c r="F39" s="60" t="s">
        <v>119</v>
      </c>
      <c r="G39" s="61" t="s">
        <v>120</v>
      </c>
      <c r="H39" s="66" t="s">
        <v>121</v>
      </c>
      <c r="I39" s="63">
        <v>1380</v>
      </c>
      <c r="J39" s="68">
        <v>1266.75</v>
      </c>
      <c r="K39" s="68">
        <v>1008</v>
      </c>
      <c r="L39" s="68">
        <v>1287.75</v>
      </c>
      <c r="M39" s="68">
        <v>0</v>
      </c>
      <c r="N39" s="68">
        <v>0</v>
      </c>
      <c r="O39" s="68">
        <v>204</v>
      </c>
      <c r="P39" s="68">
        <v>204</v>
      </c>
      <c r="Q39" s="68">
        <v>744</v>
      </c>
      <c r="R39" s="68">
        <v>744</v>
      </c>
      <c r="S39" s="69">
        <v>744</v>
      </c>
      <c r="T39" s="68">
        <v>1042.25</v>
      </c>
      <c r="U39" s="68">
        <v>0</v>
      </c>
      <c r="V39" s="69">
        <v>0</v>
      </c>
      <c r="W39" s="69">
        <v>48</v>
      </c>
      <c r="X39" s="69">
        <v>48</v>
      </c>
      <c r="Y39" s="69"/>
      <c r="Z39" s="69"/>
      <c r="AA39" s="69"/>
      <c r="AB39" s="69"/>
      <c r="AC39" s="69">
        <v>620</v>
      </c>
      <c r="AD39" s="64">
        <v>3.2431451612903226</v>
      </c>
      <c r="AE39" s="64">
        <v>3.7580645161290325</v>
      </c>
      <c r="AF39" s="64">
        <v>0</v>
      </c>
      <c r="AG39" s="64">
        <v>0.40645161290322579</v>
      </c>
      <c r="AH39" s="64">
        <v>0</v>
      </c>
      <c r="AI39" s="64">
        <v>0</v>
      </c>
      <c r="AJ39" s="64">
        <v>7.4076612903225802</v>
      </c>
      <c r="AK39" s="65">
        <v>0.91793478260869565</v>
      </c>
      <c r="AL39" s="65">
        <v>1.2775297619047619</v>
      </c>
      <c r="AM39" s="65" t="s">
        <v>80</v>
      </c>
      <c r="AN39" s="65">
        <v>1</v>
      </c>
      <c r="AO39" s="65">
        <v>1</v>
      </c>
      <c r="AP39" s="65">
        <v>1.4008736559139785</v>
      </c>
      <c r="AQ39" s="65" t="s">
        <v>80</v>
      </c>
      <c r="AR39" s="65">
        <v>1</v>
      </c>
      <c r="AS39" s="65" t="s">
        <v>80</v>
      </c>
      <c r="AT39" s="65" t="s">
        <v>80</v>
      </c>
    </row>
    <row r="40" spans="1:46" ht="28.8" x14ac:dyDescent="0.3">
      <c r="A40" t="str" cm="1">
        <f t="array" aca="1" ref="A40" ca="1">INDIRECT("D" &amp; ROW())&amp;INDIRECT("F" &amp; ROW())</f>
        <v>RP5DRWard G5</v>
      </c>
      <c r="D40" s="58" t="str">
        <f t="shared" ref="D40:D71" si="24">IFERROR(VLOOKUP($E$5&amp;E40,Sites,4,FALSE),"")</f>
        <v>RP5DR</v>
      </c>
      <c r="E40" s="72" t="s">
        <v>95</v>
      </c>
      <c r="F40" s="60" t="s">
        <v>122</v>
      </c>
      <c r="G40" s="61" t="s">
        <v>123</v>
      </c>
      <c r="H40" s="66" t="s">
        <v>124</v>
      </c>
      <c r="I40" s="63">
        <v>1426</v>
      </c>
      <c r="J40" s="68">
        <v>1261</v>
      </c>
      <c r="K40" s="68">
        <v>1069.5</v>
      </c>
      <c r="L40" s="68">
        <v>1019.5</v>
      </c>
      <c r="M40" s="68">
        <v>0</v>
      </c>
      <c r="N40" s="68">
        <v>0</v>
      </c>
      <c r="O40" s="68">
        <v>0</v>
      </c>
      <c r="P40" s="68">
        <v>0</v>
      </c>
      <c r="Q40" s="68">
        <v>713</v>
      </c>
      <c r="R40" s="68">
        <v>713</v>
      </c>
      <c r="S40" s="69">
        <v>356.5</v>
      </c>
      <c r="T40" s="68">
        <v>310.5</v>
      </c>
      <c r="U40" s="68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469</v>
      </c>
      <c r="AD40" s="64">
        <v>4.2089552238805972</v>
      </c>
      <c r="AE40" s="64">
        <v>2.8358208955223883</v>
      </c>
      <c r="AF40" s="64">
        <v>0</v>
      </c>
      <c r="AG40" s="64">
        <v>0</v>
      </c>
      <c r="AH40" s="64">
        <v>0</v>
      </c>
      <c r="AI40" s="64">
        <v>0</v>
      </c>
      <c r="AJ40" s="64">
        <v>7.044776119402985</v>
      </c>
      <c r="AK40" s="65">
        <v>0.88429172510518939</v>
      </c>
      <c r="AL40" s="65">
        <v>0.95324918186068253</v>
      </c>
      <c r="AM40" s="65" t="s">
        <v>80</v>
      </c>
      <c r="AN40" s="65" t="s">
        <v>80</v>
      </c>
      <c r="AO40" s="65">
        <v>1</v>
      </c>
      <c r="AP40" s="65">
        <v>0.87096774193548387</v>
      </c>
      <c r="AQ40" s="65" t="s">
        <v>80</v>
      </c>
      <c r="AR40" s="65" t="s">
        <v>80</v>
      </c>
      <c r="AS40" s="65" t="s">
        <v>80</v>
      </c>
      <c r="AT40" s="65" t="s">
        <v>80</v>
      </c>
    </row>
    <row r="41" spans="1:46" ht="28.8" x14ac:dyDescent="0.3">
      <c r="A41" t="str" cm="1">
        <f t="array" aca="1" ref="A41" ca="1">INDIRECT("D" &amp; ROW())&amp;INDIRECT("F" &amp; ROW())</f>
        <v>RP5DRWard S11</v>
      </c>
      <c r="D41" s="58" t="str">
        <f t="shared" ref="D41:D72" si="25">IFERROR(VLOOKUP($E$5&amp;E41,Sites,4,FALSE),"")</f>
        <v>RP5DR</v>
      </c>
      <c r="E41" s="72" t="s">
        <v>95</v>
      </c>
      <c r="F41" s="60" t="s">
        <v>125</v>
      </c>
      <c r="G41" s="61" t="s">
        <v>104</v>
      </c>
      <c r="H41" s="66" t="s">
        <v>105</v>
      </c>
      <c r="I41" s="63">
        <v>1116</v>
      </c>
      <c r="J41" s="68">
        <v>1065.5</v>
      </c>
      <c r="K41" s="68">
        <v>961</v>
      </c>
      <c r="L41" s="68">
        <v>859.5</v>
      </c>
      <c r="M41" s="68">
        <v>0</v>
      </c>
      <c r="N41" s="68">
        <v>0</v>
      </c>
      <c r="O41" s="68">
        <v>69</v>
      </c>
      <c r="P41" s="68">
        <v>69</v>
      </c>
      <c r="Q41" s="68">
        <v>713</v>
      </c>
      <c r="R41" s="68">
        <v>713</v>
      </c>
      <c r="S41" s="69">
        <v>713</v>
      </c>
      <c r="T41" s="68">
        <v>851</v>
      </c>
      <c r="U41" s="68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580</v>
      </c>
      <c r="AD41" s="64">
        <v>3.0663793103448276</v>
      </c>
      <c r="AE41" s="64">
        <v>2.9491379310344827</v>
      </c>
      <c r="AF41" s="64">
        <v>0</v>
      </c>
      <c r="AG41" s="64">
        <v>0.11896551724137931</v>
      </c>
      <c r="AH41" s="64">
        <v>0</v>
      </c>
      <c r="AI41" s="64">
        <v>0</v>
      </c>
      <c r="AJ41" s="64">
        <v>6.13448275862069</v>
      </c>
      <c r="AK41" s="65">
        <v>0.95474910394265233</v>
      </c>
      <c r="AL41" s="65">
        <v>0.89438085327783556</v>
      </c>
      <c r="AM41" s="65" t="s">
        <v>80</v>
      </c>
      <c r="AN41" s="65">
        <v>1</v>
      </c>
      <c r="AO41" s="65">
        <v>1</v>
      </c>
      <c r="AP41" s="65">
        <v>1.1935483870967742</v>
      </c>
      <c r="AQ41" s="65" t="s">
        <v>80</v>
      </c>
      <c r="AR41" s="65" t="s">
        <v>80</v>
      </c>
      <c r="AS41" s="65" t="s">
        <v>80</v>
      </c>
      <c r="AT41" s="65" t="s">
        <v>80</v>
      </c>
    </row>
    <row r="42" spans="1:46" ht="28.8" x14ac:dyDescent="0.3">
      <c r="A42" t="str" cm="1">
        <f t="array" aca="1" ref="A42" ca="1">INDIRECT("D" &amp; ROW())&amp;INDIRECT("F" &amp; ROW())</f>
        <v>RP5DRWard S12</v>
      </c>
      <c r="D42" s="58" t="str">
        <f t="shared" ref="D42:D73" si="26">IFERROR(VLOOKUP($E$5&amp;E42,Sites,4,FALSE),"")</f>
        <v>RP5DR</v>
      </c>
      <c r="E42" s="72" t="s">
        <v>95</v>
      </c>
      <c r="F42" s="60" t="s">
        <v>126</v>
      </c>
      <c r="G42" s="61" t="s">
        <v>104</v>
      </c>
      <c r="H42" s="66" t="s">
        <v>127</v>
      </c>
      <c r="I42" s="63">
        <v>1426</v>
      </c>
      <c r="J42" s="68">
        <v>1302</v>
      </c>
      <c r="K42" s="68">
        <v>1005.5</v>
      </c>
      <c r="L42" s="68">
        <v>949.5</v>
      </c>
      <c r="M42" s="68">
        <v>0</v>
      </c>
      <c r="N42" s="68">
        <v>0</v>
      </c>
      <c r="O42" s="68">
        <v>75</v>
      </c>
      <c r="P42" s="68">
        <v>75</v>
      </c>
      <c r="Q42" s="68">
        <v>713</v>
      </c>
      <c r="R42" s="68">
        <v>759</v>
      </c>
      <c r="S42" s="69">
        <v>713</v>
      </c>
      <c r="T42" s="68">
        <v>782</v>
      </c>
      <c r="U42" s="68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657</v>
      </c>
      <c r="AD42" s="64">
        <v>3.1369863013698631</v>
      </c>
      <c r="AE42" s="64">
        <v>2.6354642313546424</v>
      </c>
      <c r="AF42" s="64">
        <v>0</v>
      </c>
      <c r="AG42" s="64">
        <v>0.11415525114155251</v>
      </c>
      <c r="AH42" s="64">
        <v>0</v>
      </c>
      <c r="AI42" s="64">
        <v>0</v>
      </c>
      <c r="AJ42" s="64">
        <v>5.8866057838660577</v>
      </c>
      <c r="AK42" s="65">
        <v>0.91304347826086951</v>
      </c>
      <c r="AL42" s="65">
        <v>0.94430631526603681</v>
      </c>
      <c r="AM42" s="65" t="s">
        <v>80</v>
      </c>
      <c r="AN42" s="65">
        <v>1</v>
      </c>
      <c r="AO42" s="65">
        <v>1.064516129032258</v>
      </c>
      <c r="AP42" s="65">
        <v>1.096774193548387</v>
      </c>
      <c r="AQ42" s="65" t="s">
        <v>80</v>
      </c>
      <c r="AR42" s="65" t="s">
        <v>80</v>
      </c>
      <c r="AS42" s="65" t="s">
        <v>80</v>
      </c>
      <c r="AT42" s="65" t="s">
        <v>80</v>
      </c>
    </row>
    <row r="43" spans="1:46" ht="28.8" x14ac:dyDescent="0.3">
      <c r="A43" t="str" cm="1">
        <f t="array" aca="1" ref="A43" ca="1">INDIRECT("D" &amp; ROW())&amp;INDIRECT("F" &amp; ROW())</f>
        <v>RP5DRWard M1</v>
      </c>
      <c r="D43" s="58" t="str">
        <f t="shared" ref="D43:D74" si="27">IFERROR(VLOOKUP($E$5&amp;E43,Sites,4,FALSE),"")</f>
        <v>RP5DR</v>
      </c>
      <c r="E43" s="72" t="s">
        <v>95</v>
      </c>
      <c r="F43" s="60" t="s">
        <v>128</v>
      </c>
      <c r="G43" s="61" t="s">
        <v>94</v>
      </c>
      <c r="H43" s="66"/>
      <c r="I43" s="63"/>
      <c r="J43" s="68"/>
      <c r="K43" s="68"/>
      <c r="L43" s="68"/>
      <c r="M43" s="68"/>
      <c r="N43" s="68"/>
      <c r="O43" s="68"/>
      <c r="P43" s="68"/>
      <c r="Q43" s="68"/>
      <c r="R43" s="68"/>
      <c r="S43" s="69"/>
      <c r="T43" s="68"/>
      <c r="U43" s="68"/>
      <c r="V43" s="69"/>
      <c r="W43" s="69"/>
      <c r="X43" s="69"/>
      <c r="Y43" s="69"/>
      <c r="Z43" s="69"/>
      <c r="AA43" s="69"/>
      <c r="AB43" s="69"/>
      <c r="AC43" s="69"/>
      <c r="AD43" s="64" t="s">
        <v>80</v>
      </c>
      <c r="AE43" s="64" t="s">
        <v>80</v>
      </c>
      <c r="AF43" s="64" t="s">
        <v>80</v>
      </c>
      <c r="AG43" s="64" t="s">
        <v>80</v>
      </c>
      <c r="AH43" s="64" t="s">
        <v>80</v>
      </c>
      <c r="AI43" s="64" t="s">
        <v>80</v>
      </c>
      <c r="AJ43" s="64" t="s">
        <v>80</v>
      </c>
      <c r="AK43" s="65" t="s">
        <v>80</v>
      </c>
      <c r="AL43" s="65" t="s">
        <v>80</v>
      </c>
      <c r="AM43" s="65" t="s">
        <v>80</v>
      </c>
      <c r="AN43" s="65" t="s">
        <v>80</v>
      </c>
      <c r="AO43" s="65" t="s">
        <v>80</v>
      </c>
      <c r="AP43" s="65" t="s">
        <v>80</v>
      </c>
      <c r="AQ43" s="65" t="s">
        <v>80</v>
      </c>
      <c r="AR43" s="65" t="s">
        <v>80</v>
      </c>
      <c r="AS43" s="65" t="s">
        <v>80</v>
      </c>
      <c r="AT43" s="65" t="s">
        <v>80</v>
      </c>
    </row>
    <row r="44" spans="1:46" ht="28.8" x14ac:dyDescent="0.3">
      <c r="A44" t="str" cm="1">
        <f t="array" aca="1" ref="A44" ca="1">INDIRECT("D" &amp; ROW())&amp;INDIRECT("F" &amp; ROW())</f>
        <v>RP5DRWard M2</v>
      </c>
      <c r="D44" s="58" t="str">
        <f t="shared" ref="D44:D75" si="28">IFERROR(VLOOKUP($E$5&amp;E44,Sites,4,FALSE),"")</f>
        <v>RP5DR</v>
      </c>
      <c r="E44" s="72" t="s">
        <v>95</v>
      </c>
      <c r="F44" s="60" t="s">
        <v>129</v>
      </c>
      <c r="G44" s="61" t="s">
        <v>94</v>
      </c>
      <c r="H44" s="66"/>
      <c r="I44" s="63">
        <v>1846</v>
      </c>
      <c r="J44" s="68">
        <v>1509.5</v>
      </c>
      <c r="K44" s="68">
        <v>1798</v>
      </c>
      <c r="L44" s="68">
        <v>1349.25</v>
      </c>
      <c r="M44" s="68"/>
      <c r="N44" s="68"/>
      <c r="O44" s="68"/>
      <c r="P44" s="68"/>
      <c r="Q44" s="68">
        <v>1364</v>
      </c>
      <c r="R44" s="68">
        <v>1111</v>
      </c>
      <c r="S44" s="69">
        <v>1364</v>
      </c>
      <c r="T44" s="68">
        <v>1291</v>
      </c>
      <c r="U44" s="68"/>
      <c r="V44" s="69"/>
      <c r="W44" s="69"/>
      <c r="X44" s="69"/>
      <c r="Y44" s="69"/>
      <c r="Z44" s="69"/>
      <c r="AA44" s="69"/>
      <c r="AB44" s="69"/>
      <c r="AC44" s="69">
        <v>558</v>
      </c>
      <c r="AD44" s="64">
        <v>4.696236559139785</v>
      </c>
      <c r="AE44" s="64">
        <v>4.7316308243727603</v>
      </c>
      <c r="AF44" s="64">
        <v>0</v>
      </c>
      <c r="AG44" s="64">
        <v>0</v>
      </c>
      <c r="AH44" s="64">
        <v>0</v>
      </c>
      <c r="AI44" s="64">
        <v>0</v>
      </c>
      <c r="AJ44" s="64">
        <v>9.4278673835125453</v>
      </c>
      <c r="AK44" s="65">
        <v>0.81771397616468045</v>
      </c>
      <c r="AL44" s="65">
        <v>0.75041713014460509</v>
      </c>
      <c r="AM44" s="65" t="s">
        <v>80</v>
      </c>
      <c r="AN44" s="65" t="s">
        <v>80</v>
      </c>
      <c r="AO44" s="65">
        <v>0.81451612903225812</v>
      </c>
      <c r="AP44" s="65">
        <v>0.94648093841642233</v>
      </c>
      <c r="AQ44" s="65" t="s">
        <v>80</v>
      </c>
      <c r="AR44" s="65" t="s">
        <v>80</v>
      </c>
      <c r="AS44" s="65" t="s">
        <v>80</v>
      </c>
      <c r="AT44" s="65" t="s">
        <v>80</v>
      </c>
    </row>
    <row r="45" spans="1:46" ht="28.8" x14ac:dyDescent="0.3">
      <c r="A45" t="str" cm="1">
        <f t="array" aca="1" ref="A45" ca="1">INDIRECT("D" &amp; ROW())&amp;INDIRECT("F" &amp; ROW())</f>
        <v>RP5DRCDS</v>
      </c>
      <c r="D45" s="58" t="str">
        <f t="shared" ref="D45:D76" si="29">IFERROR(VLOOKUP($E$5&amp;E45,Sites,4,FALSE),"")</f>
        <v>RP5DR</v>
      </c>
      <c r="E45" s="72" t="s">
        <v>95</v>
      </c>
      <c r="F45" s="60" t="s">
        <v>130</v>
      </c>
      <c r="G45" s="61" t="s">
        <v>94</v>
      </c>
      <c r="H45" s="66"/>
      <c r="I45" s="63">
        <v>2278</v>
      </c>
      <c r="J45" s="68">
        <v>2344</v>
      </c>
      <c r="K45" s="68">
        <v>806</v>
      </c>
      <c r="L45" s="68">
        <v>706.5</v>
      </c>
      <c r="M45" s="68"/>
      <c r="N45" s="68"/>
      <c r="O45" s="68"/>
      <c r="P45" s="68"/>
      <c r="Q45" s="68">
        <v>2046</v>
      </c>
      <c r="R45" s="68">
        <v>1987.5</v>
      </c>
      <c r="S45" s="69">
        <v>682</v>
      </c>
      <c r="T45" s="68">
        <v>660</v>
      </c>
      <c r="U45" s="68"/>
      <c r="V45" s="69"/>
      <c r="W45" s="69"/>
      <c r="X45" s="69"/>
      <c r="Y45" s="69"/>
      <c r="Z45" s="69"/>
      <c r="AA45" s="69"/>
      <c r="AB45" s="69"/>
      <c r="AC45" s="69">
        <v>154</v>
      </c>
      <c r="AD45" s="64">
        <v>28.126623376623378</v>
      </c>
      <c r="AE45" s="64">
        <v>8.8733766233766236</v>
      </c>
      <c r="AF45" s="64">
        <v>0</v>
      </c>
      <c r="AG45" s="64">
        <v>0</v>
      </c>
      <c r="AH45" s="64">
        <v>0</v>
      </c>
      <c r="AI45" s="64">
        <v>0</v>
      </c>
      <c r="AJ45" s="64">
        <v>37</v>
      </c>
      <c r="AK45" s="65">
        <v>1.0289727831431079</v>
      </c>
      <c r="AL45" s="65">
        <v>0.87655086848635233</v>
      </c>
      <c r="AM45" s="65" t="s">
        <v>80</v>
      </c>
      <c r="AN45" s="65" t="s">
        <v>80</v>
      </c>
      <c r="AO45" s="65">
        <v>0.97140762463343111</v>
      </c>
      <c r="AP45" s="65">
        <v>0.967741935483871</v>
      </c>
      <c r="AQ45" s="65" t="s">
        <v>80</v>
      </c>
      <c r="AR45" s="65" t="s">
        <v>80</v>
      </c>
      <c r="AS45" s="65" t="s">
        <v>80</v>
      </c>
      <c r="AT45" s="65" t="s">
        <v>80</v>
      </c>
    </row>
    <row r="46" spans="1:46" ht="28.8" x14ac:dyDescent="0.3">
      <c r="A46" t="str" cm="1">
        <f t="array" aca="1" ref="A46" ca="1">INDIRECT("D" &amp; ROW())&amp;INDIRECT("F" &amp; ROW())</f>
        <v>RP5DRCHW</v>
      </c>
      <c r="D46" s="58" t="str">
        <f t="shared" ref="D46:D77" si="30">IFERROR(VLOOKUP($E$5&amp;E46,Sites,4,FALSE),"")</f>
        <v>RP5DR</v>
      </c>
      <c r="E46" s="72" t="s">
        <v>95</v>
      </c>
      <c r="F46" s="60" t="s">
        <v>131</v>
      </c>
      <c r="G46" s="61" t="s">
        <v>132</v>
      </c>
      <c r="H46" s="66"/>
      <c r="I46" s="63">
        <v>1488</v>
      </c>
      <c r="J46" s="68">
        <v>1244.5</v>
      </c>
      <c r="K46" s="68">
        <v>744</v>
      </c>
      <c r="L46" s="68">
        <v>717</v>
      </c>
      <c r="M46" s="68">
        <v>154.5</v>
      </c>
      <c r="N46" s="68">
        <v>154.5</v>
      </c>
      <c r="O46" s="68">
        <v>31.5</v>
      </c>
      <c r="P46" s="68">
        <v>31.5</v>
      </c>
      <c r="Q46" s="68">
        <v>1364</v>
      </c>
      <c r="R46" s="68">
        <v>1111</v>
      </c>
      <c r="S46" s="69">
        <v>682</v>
      </c>
      <c r="T46" s="68">
        <v>649</v>
      </c>
      <c r="U46" s="68">
        <v>165</v>
      </c>
      <c r="V46" s="69">
        <v>165</v>
      </c>
      <c r="W46" s="69">
        <v>22</v>
      </c>
      <c r="X46" s="69">
        <v>22</v>
      </c>
      <c r="Y46" s="69"/>
      <c r="Z46" s="69"/>
      <c r="AA46" s="69"/>
      <c r="AB46" s="69"/>
      <c r="AC46" s="69">
        <v>492</v>
      </c>
      <c r="AD46" s="64">
        <v>4.7876016260162606</v>
      </c>
      <c r="AE46" s="64">
        <v>2.7764227642276422</v>
      </c>
      <c r="AF46" s="64">
        <v>0.64939024390243905</v>
      </c>
      <c r="AG46" s="64">
        <v>0.10873983739837398</v>
      </c>
      <c r="AH46" s="64">
        <v>0</v>
      </c>
      <c r="AI46" s="64">
        <v>0</v>
      </c>
      <c r="AJ46" s="64">
        <v>8.3221544715447155</v>
      </c>
      <c r="AK46" s="65">
        <v>0.83635752688172038</v>
      </c>
      <c r="AL46" s="65">
        <v>0.96370967741935487</v>
      </c>
      <c r="AM46" s="65">
        <v>1</v>
      </c>
      <c r="AN46" s="65">
        <v>1</v>
      </c>
      <c r="AO46" s="65">
        <v>0.81451612903225812</v>
      </c>
      <c r="AP46" s="65">
        <v>0.95161290322580649</v>
      </c>
      <c r="AQ46" s="65">
        <v>1</v>
      </c>
      <c r="AR46" s="65">
        <v>1</v>
      </c>
      <c r="AS46" s="65" t="s">
        <v>80</v>
      </c>
      <c r="AT46" s="65" t="s">
        <v>80</v>
      </c>
    </row>
    <row r="47" spans="1:46" ht="28.8" x14ac:dyDescent="0.3">
      <c r="A47" t="str" cm="1">
        <f t="array" aca="1" ref="A47" ca="1">INDIRECT("D" &amp; ROW())&amp;INDIRECT("F" &amp; ROW())</f>
        <v xml:space="preserve">RP5DRCHOU </v>
      </c>
      <c r="D47" s="58" t="str">
        <f t="shared" ref="D47:D78" si="31">IFERROR(VLOOKUP($E$5&amp;E47,Sites,4,FALSE),"")</f>
        <v>RP5DR</v>
      </c>
      <c r="E47" s="72" t="s">
        <v>95</v>
      </c>
      <c r="F47" s="60" t="s">
        <v>133</v>
      </c>
      <c r="G47" s="61" t="s">
        <v>132</v>
      </c>
      <c r="H47" s="66"/>
      <c r="I47" s="63"/>
      <c r="J47" s="68"/>
      <c r="K47" s="68"/>
      <c r="L47" s="68"/>
      <c r="M47" s="68"/>
      <c r="N47" s="68"/>
      <c r="O47" s="68"/>
      <c r="P47" s="68"/>
      <c r="Q47" s="68"/>
      <c r="R47" s="68"/>
      <c r="S47" s="69"/>
      <c r="T47" s="68"/>
      <c r="U47" s="68"/>
      <c r="V47" s="69"/>
      <c r="W47" s="69"/>
      <c r="X47" s="69"/>
      <c r="Y47" s="69"/>
      <c r="Z47" s="69"/>
      <c r="AA47" s="69"/>
      <c r="AB47" s="69"/>
      <c r="AC47" s="69"/>
      <c r="AD47" s="64" t="s">
        <v>80</v>
      </c>
      <c r="AE47" s="64" t="s">
        <v>80</v>
      </c>
      <c r="AF47" s="64" t="s">
        <v>80</v>
      </c>
      <c r="AG47" s="64" t="s">
        <v>80</v>
      </c>
      <c r="AH47" s="64" t="s">
        <v>80</v>
      </c>
      <c r="AI47" s="64" t="s">
        <v>80</v>
      </c>
      <c r="AJ47" s="64" t="s">
        <v>80</v>
      </c>
      <c r="AK47" s="65" t="s">
        <v>80</v>
      </c>
      <c r="AL47" s="65" t="s">
        <v>80</v>
      </c>
      <c r="AM47" s="65" t="s">
        <v>80</v>
      </c>
      <c r="AN47" s="65" t="s">
        <v>80</v>
      </c>
      <c r="AO47" s="65" t="s">
        <v>80</v>
      </c>
      <c r="AP47" s="65" t="s">
        <v>80</v>
      </c>
      <c r="AQ47" s="65" t="s">
        <v>80</v>
      </c>
      <c r="AR47" s="65" t="s">
        <v>80</v>
      </c>
      <c r="AS47" s="65" t="s">
        <v>80</v>
      </c>
      <c r="AT47" s="65" t="s">
        <v>80</v>
      </c>
    </row>
    <row r="48" spans="1:46" ht="28.8" x14ac:dyDescent="0.3">
      <c r="A48" t="str" cm="1">
        <f t="array" aca="1" ref="A48" ca="1">INDIRECT("D" &amp; ROW())&amp;INDIRECT("F" &amp; ROW())</f>
        <v>RP5DRWard M8</v>
      </c>
      <c r="D48" s="58" t="str">
        <f t="shared" ref="D48:D79" si="32">IFERROR(VLOOKUP($E$5&amp;E48,Sites,4,FALSE),"")</f>
        <v>RP5DR</v>
      </c>
      <c r="E48" s="72" t="s">
        <v>95</v>
      </c>
      <c r="F48" s="60" t="s">
        <v>134</v>
      </c>
      <c r="G48" s="61" t="s">
        <v>135</v>
      </c>
      <c r="H48" s="66"/>
      <c r="I48" s="63">
        <v>2908.5</v>
      </c>
      <c r="J48" s="68">
        <v>2233</v>
      </c>
      <c r="K48" s="68">
        <v>138</v>
      </c>
      <c r="L48" s="68">
        <v>78</v>
      </c>
      <c r="M48" s="68"/>
      <c r="N48" s="68"/>
      <c r="O48" s="68"/>
      <c r="P48" s="68"/>
      <c r="Q48" s="68">
        <v>2233</v>
      </c>
      <c r="R48" s="68">
        <v>1991</v>
      </c>
      <c r="S48" s="69">
        <v>143</v>
      </c>
      <c r="T48" s="68">
        <v>66</v>
      </c>
      <c r="U48" s="68"/>
      <c r="V48" s="69"/>
      <c r="W48" s="69"/>
      <c r="X48" s="69"/>
      <c r="Y48" s="69"/>
      <c r="Z48" s="69"/>
      <c r="AA48" s="69"/>
      <c r="AB48" s="69"/>
      <c r="AC48" s="69">
        <v>403</v>
      </c>
      <c r="AD48" s="64">
        <v>10.481389578163771</v>
      </c>
      <c r="AE48" s="64">
        <v>0.35732009925558311</v>
      </c>
      <c r="AF48" s="64">
        <v>0</v>
      </c>
      <c r="AG48" s="64">
        <v>0</v>
      </c>
      <c r="AH48" s="64">
        <v>0</v>
      </c>
      <c r="AI48" s="64">
        <v>0</v>
      </c>
      <c r="AJ48" s="64">
        <v>10.838709677419354</v>
      </c>
      <c r="AK48" s="65">
        <v>0.76774969915764135</v>
      </c>
      <c r="AL48" s="65">
        <v>0.56521739130434778</v>
      </c>
      <c r="AM48" s="65" t="s">
        <v>80</v>
      </c>
      <c r="AN48" s="65" t="s">
        <v>80</v>
      </c>
      <c r="AO48" s="65">
        <v>0.89162561576354682</v>
      </c>
      <c r="AP48" s="65">
        <v>0.46153846153846156</v>
      </c>
      <c r="AQ48" s="65" t="s">
        <v>80</v>
      </c>
      <c r="AR48" s="65" t="s">
        <v>80</v>
      </c>
      <c r="AS48" s="65" t="s">
        <v>80</v>
      </c>
      <c r="AT48" s="65" t="s">
        <v>80</v>
      </c>
    </row>
    <row r="49" spans="1:46" ht="28.8" x14ac:dyDescent="0.3">
      <c r="A49" t="str" cm="1">
        <f t="array" aca="1" ref="A49" ca="1">INDIRECT("D" &amp; ROW())&amp;INDIRECT("F" &amp; ROW())</f>
        <v>RP5MMRHB2 (Adwick)</v>
      </c>
      <c r="D49" s="58" t="str">
        <f t="shared" ref="D49:D80" si="33">IFERROR(VLOOKUP($E$5&amp;E49,Sites,4,FALSE),"")</f>
        <v>RP5MM</v>
      </c>
      <c r="E49" s="72" t="s">
        <v>136</v>
      </c>
      <c r="F49" s="60" t="s">
        <v>137</v>
      </c>
      <c r="G49" s="61" t="s">
        <v>138</v>
      </c>
      <c r="H49" s="66" t="s">
        <v>138</v>
      </c>
      <c r="I49" s="63">
        <v>984</v>
      </c>
      <c r="J49" s="68">
        <v>966</v>
      </c>
      <c r="K49" s="68">
        <v>1488</v>
      </c>
      <c r="L49" s="68">
        <v>1776</v>
      </c>
      <c r="M49" s="68">
        <v>132</v>
      </c>
      <c r="N49" s="68">
        <v>132</v>
      </c>
      <c r="O49" s="68">
        <v>72</v>
      </c>
      <c r="P49" s="68">
        <v>72</v>
      </c>
      <c r="Q49" s="68">
        <v>1116</v>
      </c>
      <c r="R49" s="68">
        <v>1116</v>
      </c>
      <c r="S49" s="69">
        <v>1116</v>
      </c>
      <c r="T49" s="68">
        <v>1488</v>
      </c>
      <c r="U49" s="68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842</v>
      </c>
      <c r="AD49" s="64">
        <v>2.4726840855106889</v>
      </c>
      <c r="AE49" s="64">
        <v>3.8764845605700713</v>
      </c>
      <c r="AF49" s="64">
        <v>0.15676959619952494</v>
      </c>
      <c r="AG49" s="64">
        <v>8.5510688836104506E-2</v>
      </c>
      <c r="AH49" s="64">
        <v>0</v>
      </c>
      <c r="AI49" s="64">
        <v>0</v>
      </c>
      <c r="AJ49" s="64">
        <v>6.59144893111639</v>
      </c>
      <c r="AK49" s="65">
        <v>0.98170731707317072</v>
      </c>
      <c r="AL49" s="65">
        <v>1.1935483870967742</v>
      </c>
      <c r="AM49" s="65">
        <v>1</v>
      </c>
      <c r="AN49" s="65">
        <v>1</v>
      </c>
      <c r="AO49" s="65">
        <v>1</v>
      </c>
      <c r="AP49" s="65">
        <v>1.3333333333333333</v>
      </c>
      <c r="AQ49" s="65" t="s">
        <v>80</v>
      </c>
      <c r="AR49" s="65" t="s">
        <v>80</v>
      </c>
      <c r="AS49" s="65" t="s">
        <v>80</v>
      </c>
      <c r="AT49" s="65" t="s">
        <v>80</v>
      </c>
    </row>
    <row r="50" spans="1:46" ht="28.8" x14ac:dyDescent="0.3">
      <c r="A50" t="str" cm="1">
        <f t="array" aca="1" ref="A50" ca="1">INDIRECT("D" &amp; ROW())&amp;INDIRECT("F" &amp; ROW())</f>
        <v>RP5MMRHB1 (Wentworth)</v>
      </c>
      <c r="D50" s="58" t="str">
        <f t="shared" ref="D50:D81" si="34">IFERROR(VLOOKUP($E$5&amp;E50,Sites,4,FALSE),"")</f>
        <v>RP5MM</v>
      </c>
      <c r="E50" s="72" t="s">
        <v>136</v>
      </c>
      <c r="F50" s="60" t="s">
        <v>139</v>
      </c>
      <c r="G50" s="61" t="s">
        <v>138</v>
      </c>
      <c r="H50" s="66" t="s">
        <v>138</v>
      </c>
      <c r="I50" s="63">
        <v>744</v>
      </c>
      <c r="J50" s="68">
        <v>744</v>
      </c>
      <c r="K50" s="68">
        <v>1116</v>
      </c>
      <c r="L50" s="68">
        <v>1161</v>
      </c>
      <c r="M50" s="68">
        <v>0</v>
      </c>
      <c r="N50" s="68">
        <v>0</v>
      </c>
      <c r="O50" s="68">
        <v>0</v>
      </c>
      <c r="P50" s="68">
        <v>0</v>
      </c>
      <c r="Q50" s="68">
        <v>744</v>
      </c>
      <c r="R50" s="68">
        <v>744</v>
      </c>
      <c r="S50" s="69">
        <v>744</v>
      </c>
      <c r="T50" s="68">
        <v>744</v>
      </c>
      <c r="U50" s="68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461</v>
      </c>
      <c r="AD50" s="64">
        <v>3.2277657266811279</v>
      </c>
      <c r="AE50" s="64">
        <v>4.1323210412147509</v>
      </c>
      <c r="AF50" s="64">
        <v>0</v>
      </c>
      <c r="AG50" s="64">
        <v>0</v>
      </c>
      <c r="AH50" s="64">
        <v>0</v>
      </c>
      <c r="AI50" s="64">
        <v>0</v>
      </c>
      <c r="AJ50" s="64">
        <v>7.3600867678958783</v>
      </c>
      <c r="AK50" s="65">
        <v>1</v>
      </c>
      <c r="AL50" s="65">
        <v>1.0403225806451613</v>
      </c>
      <c r="AM50" s="65" t="s">
        <v>80</v>
      </c>
      <c r="AN50" s="65" t="s">
        <v>80</v>
      </c>
      <c r="AO50" s="65">
        <v>1</v>
      </c>
      <c r="AP50" s="65">
        <v>1</v>
      </c>
      <c r="AQ50" s="65" t="s">
        <v>80</v>
      </c>
      <c r="AR50" s="65" t="s">
        <v>80</v>
      </c>
      <c r="AS50" s="65" t="s">
        <v>80</v>
      </c>
      <c r="AT50" s="65" t="s">
        <v>80</v>
      </c>
    </row>
    <row r="51" spans="1:46" ht="43.2" x14ac:dyDescent="0.3">
      <c r="A51" t="str" cm="1">
        <f t="array" aca="1" ref="A51" ca="1">INDIRECT("D" &amp; ROW())&amp;INDIRECT("F" &amp; ROW())</f>
        <v>RP5BAWard B6</v>
      </c>
      <c r="D51" s="58" t="str">
        <f t="shared" ref="D51:D82" si="35">IFERROR(VLOOKUP($E$5&amp;E51,Sites,4,FALSE),"")</f>
        <v>RP5BA</v>
      </c>
      <c r="E51" s="72" t="s">
        <v>81</v>
      </c>
      <c r="F51" s="60" t="s">
        <v>140</v>
      </c>
      <c r="G51" s="61" t="s">
        <v>104</v>
      </c>
      <c r="H51" s="66" t="s">
        <v>88</v>
      </c>
      <c r="I51" s="63">
        <v>1008</v>
      </c>
      <c r="J51" s="68">
        <v>953.5</v>
      </c>
      <c r="K51" s="68">
        <v>740</v>
      </c>
      <c r="L51" s="68">
        <v>614</v>
      </c>
      <c r="M51" s="68"/>
      <c r="N51" s="68"/>
      <c r="O51" s="68"/>
      <c r="P51" s="68"/>
      <c r="Q51" s="68">
        <v>300</v>
      </c>
      <c r="R51" s="68">
        <v>312</v>
      </c>
      <c r="S51" s="69">
        <v>300</v>
      </c>
      <c r="T51" s="68">
        <v>312</v>
      </c>
      <c r="U51" s="68"/>
      <c r="V51" s="69"/>
      <c r="W51" s="69"/>
      <c r="X51" s="69"/>
      <c r="Y51" s="69"/>
      <c r="Z51" s="69"/>
      <c r="AA51" s="69"/>
      <c r="AB51" s="69"/>
      <c r="AC51" s="69">
        <v>113</v>
      </c>
      <c r="AD51" s="64">
        <v>11.199115044247788</v>
      </c>
      <c r="AE51" s="64">
        <v>8.1946902654867255</v>
      </c>
      <c r="AF51" s="64">
        <v>0</v>
      </c>
      <c r="AG51" s="64">
        <v>0</v>
      </c>
      <c r="AH51" s="64">
        <v>0</v>
      </c>
      <c r="AI51" s="64">
        <v>0</v>
      </c>
      <c r="AJ51" s="64">
        <v>19.393805309734514</v>
      </c>
      <c r="AK51" s="65">
        <v>0.94593253968253965</v>
      </c>
      <c r="AL51" s="65">
        <v>0.82972972972972969</v>
      </c>
      <c r="AM51" s="65" t="s">
        <v>80</v>
      </c>
      <c r="AN51" s="65" t="s">
        <v>80</v>
      </c>
      <c r="AO51" s="65">
        <v>1.04</v>
      </c>
      <c r="AP51" s="65">
        <v>1.04</v>
      </c>
      <c r="AQ51" s="65" t="s">
        <v>80</v>
      </c>
      <c r="AR51" s="65" t="s">
        <v>80</v>
      </c>
      <c r="AS51" s="65" t="s">
        <v>80</v>
      </c>
      <c r="AT51" s="65" t="s">
        <v>80</v>
      </c>
    </row>
    <row r="52" spans="1:46" ht="28.8" x14ac:dyDescent="0.3">
      <c r="A52" t="str" cm="1">
        <f t="array" aca="1" ref="A52" ca="1">INDIRECT("D" &amp; ROW())&amp;INDIRECT("F" &amp; ROW())</f>
        <v>RP5BASCBU</v>
      </c>
      <c r="D52" s="58" t="str">
        <f t="shared" ref="D52:D83" si="36">IFERROR(VLOOKUP($E$5&amp;E52,Sites,4,FALSE),"")</f>
        <v>RP5BA</v>
      </c>
      <c r="E52" s="72" t="s">
        <v>81</v>
      </c>
      <c r="F52" s="60" t="s">
        <v>141</v>
      </c>
      <c r="G52" s="61" t="s">
        <v>135</v>
      </c>
      <c r="H52" s="66" t="s">
        <v>135</v>
      </c>
      <c r="I52" s="63">
        <v>744</v>
      </c>
      <c r="J52" s="68">
        <v>744</v>
      </c>
      <c r="K52" s="68">
        <v>0</v>
      </c>
      <c r="L52" s="68">
        <v>0</v>
      </c>
      <c r="M52" s="68"/>
      <c r="N52" s="68"/>
      <c r="O52" s="68"/>
      <c r="P52" s="68"/>
      <c r="Q52" s="68">
        <v>682</v>
      </c>
      <c r="R52" s="68">
        <v>682</v>
      </c>
      <c r="S52" s="69">
        <v>0</v>
      </c>
      <c r="T52" s="68">
        <v>0</v>
      </c>
      <c r="U52" s="68"/>
      <c r="V52" s="69"/>
      <c r="W52" s="69"/>
      <c r="X52" s="69"/>
      <c r="Y52" s="69"/>
      <c r="Z52" s="69"/>
      <c r="AA52" s="69"/>
      <c r="AB52" s="69"/>
      <c r="AC52" s="69">
        <v>41</v>
      </c>
      <c r="AD52" s="64">
        <v>34.780487804878049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34.780487804878049</v>
      </c>
      <c r="AK52" s="65">
        <v>1</v>
      </c>
      <c r="AL52" s="65" t="s">
        <v>80</v>
      </c>
      <c r="AM52" s="65" t="s">
        <v>80</v>
      </c>
      <c r="AN52" s="65" t="s">
        <v>80</v>
      </c>
      <c r="AO52" s="65">
        <v>1</v>
      </c>
      <c r="AP52" s="65" t="s">
        <v>80</v>
      </c>
      <c r="AQ52" s="65" t="s">
        <v>80</v>
      </c>
      <c r="AR52" s="65" t="s">
        <v>80</v>
      </c>
      <c r="AS52" s="65" t="s">
        <v>80</v>
      </c>
      <c r="AT52" s="65" t="s">
        <v>80</v>
      </c>
    </row>
    <row r="53" spans="1:46" ht="28.8" x14ac:dyDescent="0.3">
      <c r="A53" t="str" cm="1">
        <f t="array" aca="1" ref="A53" ca="1">INDIRECT("D" &amp; ROW())&amp;INDIRECT("F" &amp; ROW())</f>
        <v>RP5BAWard A2</v>
      </c>
      <c r="D53" s="58" t="str">
        <f t="shared" ref="D53:D84" si="37">IFERROR(VLOOKUP($E$5&amp;E53,Sites,4,FALSE),"")</f>
        <v>RP5BA</v>
      </c>
      <c r="E53" s="72" t="s">
        <v>81</v>
      </c>
      <c r="F53" s="60" t="s">
        <v>142</v>
      </c>
      <c r="G53" s="61" t="s">
        <v>94</v>
      </c>
      <c r="H53" s="66"/>
      <c r="I53" s="63">
        <v>780</v>
      </c>
      <c r="J53" s="68">
        <v>697</v>
      </c>
      <c r="K53" s="68">
        <v>383.5</v>
      </c>
      <c r="L53" s="68">
        <v>356</v>
      </c>
      <c r="M53" s="68"/>
      <c r="N53" s="68"/>
      <c r="O53" s="68"/>
      <c r="P53" s="68"/>
      <c r="Q53" s="68">
        <v>638</v>
      </c>
      <c r="R53" s="68">
        <v>660</v>
      </c>
      <c r="S53" s="69">
        <v>319</v>
      </c>
      <c r="T53" s="68">
        <v>341</v>
      </c>
      <c r="U53" s="68"/>
      <c r="V53" s="69"/>
      <c r="W53" s="69"/>
      <c r="X53" s="69"/>
      <c r="Y53" s="69"/>
      <c r="Z53" s="69"/>
      <c r="AA53" s="69"/>
      <c r="AB53" s="69"/>
      <c r="AC53" s="69">
        <v>70</v>
      </c>
      <c r="AD53" s="64">
        <v>19.385714285714286</v>
      </c>
      <c r="AE53" s="64">
        <v>9.9571428571428573</v>
      </c>
      <c r="AF53" s="64">
        <v>0</v>
      </c>
      <c r="AG53" s="64">
        <v>0</v>
      </c>
      <c r="AH53" s="64">
        <v>0</v>
      </c>
      <c r="AI53" s="64">
        <v>0</v>
      </c>
      <c r="AJ53" s="64">
        <v>29.342857142857142</v>
      </c>
      <c r="AK53" s="65">
        <v>0.89358974358974363</v>
      </c>
      <c r="AL53" s="65">
        <v>0.92829204693611478</v>
      </c>
      <c r="AM53" s="65" t="s">
        <v>80</v>
      </c>
      <c r="AN53" s="65" t="s">
        <v>80</v>
      </c>
      <c r="AO53" s="65">
        <v>1.0344827586206897</v>
      </c>
      <c r="AP53" s="65">
        <v>1.0689655172413792</v>
      </c>
      <c r="AQ53" s="65" t="s">
        <v>80</v>
      </c>
      <c r="AR53" s="65" t="s">
        <v>80</v>
      </c>
      <c r="AS53" s="65" t="s">
        <v>80</v>
      </c>
      <c r="AT53" s="65" t="s">
        <v>80</v>
      </c>
    </row>
    <row r="54" spans="1:46" ht="28.8" x14ac:dyDescent="0.3">
      <c r="A54" t="str" cm="1">
        <f t="array" aca="1" ref="A54" ca="1">INDIRECT("D" &amp; ROW())&amp;INDIRECT("F" &amp; ROW())</f>
        <v>RP5DRElective surgery</v>
      </c>
      <c r="D54" s="58" t="str">
        <f t="shared" ref="D54:D85" si="38">IFERROR(VLOOKUP($E$5&amp;E54,Sites,4,FALSE),"")</f>
        <v>RP5DR</v>
      </c>
      <c r="E54" s="72" t="s">
        <v>95</v>
      </c>
      <c r="F54" s="60" t="s">
        <v>143</v>
      </c>
      <c r="G54" s="61" t="s">
        <v>104</v>
      </c>
      <c r="H54" s="66" t="s">
        <v>105</v>
      </c>
      <c r="I54" s="63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8"/>
      <c r="U54" s="68"/>
      <c r="V54" s="69"/>
      <c r="W54" s="69"/>
      <c r="X54" s="69"/>
      <c r="Y54" s="69"/>
      <c r="Z54" s="69"/>
      <c r="AA54" s="69"/>
      <c r="AB54" s="69"/>
      <c r="AC54" s="69"/>
      <c r="AD54" s="64" t="s">
        <v>80</v>
      </c>
      <c r="AE54" s="64" t="s">
        <v>80</v>
      </c>
      <c r="AF54" s="64" t="s">
        <v>80</v>
      </c>
      <c r="AG54" s="64" t="s">
        <v>80</v>
      </c>
      <c r="AH54" s="64" t="s">
        <v>80</v>
      </c>
      <c r="AI54" s="64" t="s">
        <v>80</v>
      </c>
      <c r="AJ54" s="64" t="s">
        <v>80</v>
      </c>
      <c r="AK54" s="65" t="s">
        <v>80</v>
      </c>
      <c r="AL54" s="65" t="s">
        <v>80</v>
      </c>
      <c r="AM54" s="65" t="s">
        <v>80</v>
      </c>
      <c r="AN54" s="65" t="s">
        <v>80</v>
      </c>
      <c r="AO54" s="65" t="s">
        <v>80</v>
      </c>
      <c r="AP54" s="65" t="s">
        <v>80</v>
      </c>
      <c r="AQ54" s="65" t="s">
        <v>80</v>
      </c>
      <c r="AR54" s="65" t="s">
        <v>80</v>
      </c>
      <c r="AS54" s="65" t="s">
        <v>80</v>
      </c>
      <c r="AT54" s="65" t="s">
        <v>80</v>
      </c>
    </row>
    <row r="55" spans="1:46" ht="28.8" x14ac:dyDescent="0.3">
      <c r="A55" t="str" cm="1">
        <f t="array" aca="1" ref="A55" ca="1">INDIRECT("D" &amp; ROW())&amp;INDIRECT("F" &amp; ROW())</f>
        <v>RP5DRWard S10</v>
      </c>
      <c r="D55" s="58" t="str">
        <f t="shared" ref="D55:D86" si="39">IFERROR(VLOOKUP($E$5&amp;E55,Sites,4,FALSE),"")</f>
        <v>RP5DR</v>
      </c>
      <c r="E55" s="72" t="s">
        <v>95</v>
      </c>
      <c r="F55" s="60" t="s">
        <v>144</v>
      </c>
      <c r="G55" s="61" t="s">
        <v>104</v>
      </c>
      <c r="H55" s="66" t="s">
        <v>105</v>
      </c>
      <c r="I55" s="63">
        <v>1069.5</v>
      </c>
      <c r="J55" s="68">
        <v>1054</v>
      </c>
      <c r="K55" s="68">
        <v>977.5</v>
      </c>
      <c r="L55" s="68">
        <v>872</v>
      </c>
      <c r="M55" s="68">
        <v>0</v>
      </c>
      <c r="N55" s="68">
        <v>0</v>
      </c>
      <c r="O55" s="68">
        <v>133</v>
      </c>
      <c r="P55" s="68">
        <v>69</v>
      </c>
      <c r="Q55" s="68">
        <v>713</v>
      </c>
      <c r="R55" s="68">
        <v>713</v>
      </c>
      <c r="S55" s="69">
        <v>713</v>
      </c>
      <c r="T55" s="68">
        <v>713</v>
      </c>
      <c r="U55" s="68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559</v>
      </c>
      <c r="AD55" s="64">
        <v>3.1610017889087656</v>
      </c>
      <c r="AE55" s="64">
        <v>2.8354203935599283</v>
      </c>
      <c r="AF55" s="64">
        <v>0</v>
      </c>
      <c r="AG55" s="64">
        <v>0.12343470483005367</v>
      </c>
      <c r="AH55" s="64">
        <v>0</v>
      </c>
      <c r="AI55" s="64">
        <v>0</v>
      </c>
      <c r="AJ55" s="64">
        <v>6.1198568872987478</v>
      </c>
      <c r="AK55" s="65">
        <v>0.98550724637681164</v>
      </c>
      <c r="AL55" s="65">
        <v>0.89207161125319689</v>
      </c>
      <c r="AM55" s="65" t="s">
        <v>80</v>
      </c>
      <c r="AN55" s="65">
        <v>0.51879699248120303</v>
      </c>
      <c r="AO55" s="65">
        <v>1</v>
      </c>
      <c r="AP55" s="65">
        <v>1</v>
      </c>
      <c r="AQ55" s="65" t="s">
        <v>80</v>
      </c>
      <c r="AR55" s="65" t="s">
        <v>80</v>
      </c>
      <c r="AS55" s="65" t="s">
        <v>80</v>
      </c>
      <c r="AT55" s="65" t="s">
        <v>80</v>
      </c>
    </row>
    <row r="56" spans="1:46" ht="28.8" x14ac:dyDescent="0.3">
      <c r="A56" t="str" cm="1">
        <f t="array" aca="1" ref="A56" ca="1">INDIRECT("D" &amp; ROW())&amp;INDIRECT("F" &amp; ROW())</f>
        <v>RP5BAWard A5</v>
      </c>
      <c r="D56" s="58" t="str">
        <f t="shared" ref="D56:D87" si="40">IFERROR(VLOOKUP($E$5&amp;E56,Sites,4,FALSE),"")</f>
        <v>RP5BA</v>
      </c>
      <c r="E56" s="72" t="s">
        <v>81</v>
      </c>
      <c r="F56" s="60" t="s">
        <v>145</v>
      </c>
      <c r="G56" s="61" t="s">
        <v>83</v>
      </c>
      <c r="H56" s="66"/>
      <c r="I56" s="63">
        <v>909</v>
      </c>
      <c r="J56" s="68">
        <v>844.5</v>
      </c>
      <c r="K56" s="68">
        <v>1116</v>
      </c>
      <c r="L56" s="68">
        <v>1062.5</v>
      </c>
      <c r="M56" s="68">
        <v>0</v>
      </c>
      <c r="N56" s="68">
        <v>0</v>
      </c>
      <c r="O56" s="68">
        <v>0</v>
      </c>
      <c r="P56" s="68">
        <v>0</v>
      </c>
      <c r="Q56" s="68">
        <v>744</v>
      </c>
      <c r="R56" s="68">
        <v>720</v>
      </c>
      <c r="S56" s="69">
        <v>1116</v>
      </c>
      <c r="T56" s="68">
        <v>1224</v>
      </c>
      <c r="U56" s="68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556</v>
      </c>
      <c r="AD56" s="64">
        <v>2.8138489208633093</v>
      </c>
      <c r="AE56" s="64">
        <v>4.1124100719424463</v>
      </c>
      <c r="AF56" s="64">
        <v>0</v>
      </c>
      <c r="AG56" s="64">
        <v>0</v>
      </c>
      <c r="AH56" s="64">
        <v>0</v>
      </c>
      <c r="AI56" s="64">
        <v>0</v>
      </c>
      <c r="AJ56" s="64">
        <v>6.9262589928057556</v>
      </c>
      <c r="AK56" s="65">
        <v>0.92904290429042902</v>
      </c>
      <c r="AL56" s="65">
        <v>0.95206093189964158</v>
      </c>
      <c r="AM56" s="65" t="s">
        <v>80</v>
      </c>
      <c r="AN56" s="65" t="s">
        <v>80</v>
      </c>
      <c r="AO56" s="65">
        <v>0.967741935483871</v>
      </c>
      <c r="AP56" s="65">
        <v>1.096774193548387</v>
      </c>
      <c r="AQ56" s="65" t="s">
        <v>80</v>
      </c>
      <c r="AR56" s="65" t="s">
        <v>80</v>
      </c>
      <c r="AS56" s="65" t="s">
        <v>80</v>
      </c>
      <c r="AT56" s="65" t="s">
        <v>80</v>
      </c>
    </row>
    <row r="57" spans="1:46" ht="43.2" x14ac:dyDescent="0.3">
      <c r="A57" t="str" cm="1">
        <f t="array" aca="1" ref="A57" ca="1">INDIRECT("D" &amp; ROW())&amp;INDIRECT("F" &amp; ROW())</f>
        <v>RP5DRWard 21</v>
      </c>
      <c r="D57" s="58" t="str">
        <f t="shared" ref="D57:D88" si="41">IFERROR(VLOOKUP($E$5&amp;E57,Sites,4,FALSE),"")</f>
        <v>RP5DR</v>
      </c>
      <c r="E57" s="72" t="s">
        <v>95</v>
      </c>
      <c r="F57" s="60" t="s">
        <v>146</v>
      </c>
      <c r="G57" s="61" t="s">
        <v>83</v>
      </c>
      <c r="H57" s="66" t="s">
        <v>83</v>
      </c>
      <c r="I57" s="63">
        <v>1281</v>
      </c>
      <c r="J57" s="68">
        <v>1297.5</v>
      </c>
      <c r="K57" s="68">
        <v>1488</v>
      </c>
      <c r="L57" s="68">
        <v>1418</v>
      </c>
      <c r="M57" s="68">
        <v>372</v>
      </c>
      <c r="N57" s="68">
        <v>144</v>
      </c>
      <c r="O57" s="68">
        <v>372</v>
      </c>
      <c r="P57" s="68">
        <v>144</v>
      </c>
      <c r="Q57" s="68">
        <v>1116</v>
      </c>
      <c r="R57" s="68">
        <v>1308</v>
      </c>
      <c r="S57" s="69">
        <v>1488</v>
      </c>
      <c r="T57" s="68">
        <v>1416</v>
      </c>
      <c r="U57" s="68">
        <v>372</v>
      </c>
      <c r="V57" s="69">
        <v>120</v>
      </c>
      <c r="W57" s="69">
        <v>372</v>
      </c>
      <c r="X57" s="69">
        <v>72</v>
      </c>
      <c r="Y57" s="69"/>
      <c r="Z57" s="69"/>
      <c r="AA57" s="69"/>
      <c r="AB57" s="69"/>
      <c r="AC57" s="69">
        <v>821</v>
      </c>
      <c r="AD57" s="64">
        <v>3.1735688185140072</v>
      </c>
      <c r="AE57" s="64">
        <v>3.4518879415347139</v>
      </c>
      <c r="AF57" s="64">
        <v>0.3215590742996346</v>
      </c>
      <c r="AG57" s="64">
        <v>0.26309378806333739</v>
      </c>
      <c r="AH57" s="64">
        <v>0</v>
      </c>
      <c r="AI57" s="64">
        <v>0</v>
      </c>
      <c r="AJ57" s="64">
        <v>7.210109622411693</v>
      </c>
      <c r="AK57" s="65">
        <v>1.0128805620608898</v>
      </c>
      <c r="AL57" s="65">
        <v>0.95295698924731187</v>
      </c>
      <c r="AM57" s="65">
        <v>0.38709677419354838</v>
      </c>
      <c r="AN57" s="65">
        <v>0.38709677419354838</v>
      </c>
      <c r="AO57" s="65">
        <v>1.1720430107526882</v>
      </c>
      <c r="AP57" s="65">
        <v>0.95161290322580649</v>
      </c>
      <c r="AQ57" s="65">
        <v>0.32258064516129031</v>
      </c>
      <c r="AR57" s="65">
        <v>0.19354838709677419</v>
      </c>
      <c r="AS57" s="65" t="s">
        <v>80</v>
      </c>
      <c r="AT57" s="65" t="s">
        <v>80</v>
      </c>
    </row>
    <row r="58" spans="1:46" ht="43.2" x14ac:dyDescent="0.3">
      <c r="A58" t="str" cm="1">
        <f t="array" aca="1" ref="A58" ca="1">INDIRECT("D" &amp; ROW())&amp;INDIRECT("F" &amp; ROW())</f>
        <v>RP5DRWard 22</v>
      </c>
      <c r="D58" s="58" t="str">
        <f t="shared" ref="D58:D89" si="42">IFERROR(VLOOKUP($E$5&amp;E58,Sites,4,FALSE),"")</f>
        <v>RP5DR</v>
      </c>
      <c r="E58" s="72" t="s">
        <v>95</v>
      </c>
      <c r="F58" s="60" t="s">
        <v>147</v>
      </c>
      <c r="G58" s="61" t="s">
        <v>83</v>
      </c>
      <c r="H58" s="66" t="s">
        <v>83</v>
      </c>
      <c r="I58" s="63">
        <v>744</v>
      </c>
      <c r="J58" s="68">
        <v>730</v>
      </c>
      <c r="K58" s="68">
        <v>744</v>
      </c>
      <c r="L58" s="68">
        <v>792</v>
      </c>
      <c r="M58" s="68">
        <v>0</v>
      </c>
      <c r="N58" s="68">
        <v>0</v>
      </c>
      <c r="O58" s="68">
        <v>0</v>
      </c>
      <c r="P58" s="68">
        <v>0</v>
      </c>
      <c r="Q58" s="68">
        <v>744</v>
      </c>
      <c r="R58" s="68">
        <v>744</v>
      </c>
      <c r="S58" s="69">
        <v>744</v>
      </c>
      <c r="T58" s="68">
        <v>744</v>
      </c>
      <c r="U58" s="68"/>
      <c r="V58" s="69"/>
      <c r="W58" s="69"/>
      <c r="X58" s="69"/>
      <c r="Y58" s="69"/>
      <c r="Z58" s="69"/>
      <c r="AA58" s="69"/>
      <c r="AB58" s="69"/>
      <c r="AC58" s="69">
        <v>527</v>
      </c>
      <c r="AD58" s="64">
        <v>2.7969639468690701</v>
      </c>
      <c r="AE58" s="64">
        <v>2.9146110056925996</v>
      </c>
      <c r="AF58" s="64">
        <v>0</v>
      </c>
      <c r="AG58" s="64">
        <v>0</v>
      </c>
      <c r="AH58" s="64">
        <v>0</v>
      </c>
      <c r="AI58" s="64">
        <v>0</v>
      </c>
      <c r="AJ58" s="64">
        <v>5.7115749525616701</v>
      </c>
      <c r="AK58" s="65">
        <v>0.98118279569892475</v>
      </c>
      <c r="AL58" s="65">
        <v>1.064516129032258</v>
      </c>
      <c r="AM58" s="65" t="s">
        <v>80</v>
      </c>
      <c r="AN58" s="65" t="s">
        <v>80</v>
      </c>
      <c r="AO58" s="65">
        <v>1</v>
      </c>
      <c r="AP58" s="65">
        <v>1</v>
      </c>
      <c r="AQ58" s="65" t="s">
        <v>80</v>
      </c>
      <c r="AR58" s="65" t="s">
        <v>80</v>
      </c>
      <c r="AS58" s="65" t="s">
        <v>80</v>
      </c>
      <c r="AT58" s="65" t="s">
        <v>80</v>
      </c>
    </row>
    <row r="59" spans="1:46" ht="28.8" x14ac:dyDescent="0.3">
      <c r="A59" t="str" cm="1">
        <f t="array" aca="1" ref="A59" ca="1">INDIRECT("D" &amp; ROW())&amp;INDIRECT("F" &amp; ROW())</f>
        <v>RP5DRWard 19</v>
      </c>
      <c r="D59" s="58" t="str">
        <f t="shared" ref="D59:D90" si="43">IFERROR(VLOOKUP($E$5&amp;E59,Sites,4,FALSE),"")</f>
        <v>RP5DR</v>
      </c>
      <c r="E59" s="72" t="s">
        <v>95</v>
      </c>
      <c r="F59" s="60" t="s">
        <v>148</v>
      </c>
      <c r="G59" s="61" t="s">
        <v>104</v>
      </c>
      <c r="H59" s="66" t="s">
        <v>105</v>
      </c>
      <c r="I59" s="63">
        <v>1426</v>
      </c>
      <c r="J59" s="68">
        <v>1289.5</v>
      </c>
      <c r="K59" s="68">
        <v>1069.5</v>
      </c>
      <c r="L59" s="68">
        <v>1006.5</v>
      </c>
      <c r="M59" s="68">
        <v>0</v>
      </c>
      <c r="N59" s="68">
        <v>0</v>
      </c>
      <c r="O59" s="68">
        <v>0</v>
      </c>
      <c r="P59" s="68">
        <v>0</v>
      </c>
      <c r="Q59" s="68">
        <v>713</v>
      </c>
      <c r="R59" s="68">
        <v>713</v>
      </c>
      <c r="S59" s="69">
        <v>713</v>
      </c>
      <c r="T59" s="68">
        <v>861.5</v>
      </c>
      <c r="U59" s="68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701</v>
      </c>
      <c r="AD59" s="64">
        <v>2.8566333808844506</v>
      </c>
      <c r="AE59" s="64">
        <v>2.6647646219686161</v>
      </c>
      <c r="AF59" s="64">
        <v>0</v>
      </c>
      <c r="AG59" s="64">
        <v>0</v>
      </c>
      <c r="AH59" s="64">
        <v>0</v>
      </c>
      <c r="AI59" s="64">
        <v>0</v>
      </c>
      <c r="AJ59" s="64">
        <v>5.5213980028530667</v>
      </c>
      <c r="AK59" s="65">
        <v>0.9042776998597476</v>
      </c>
      <c r="AL59" s="65">
        <v>0.94109396914445997</v>
      </c>
      <c r="AM59" s="65" t="s">
        <v>80</v>
      </c>
      <c r="AN59" s="65" t="s">
        <v>80</v>
      </c>
      <c r="AO59" s="65">
        <v>1</v>
      </c>
      <c r="AP59" s="65">
        <v>1.2082748948106592</v>
      </c>
      <c r="AQ59" s="65" t="s">
        <v>80</v>
      </c>
      <c r="AR59" s="65" t="s">
        <v>80</v>
      </c>
      <c r="AS59" s="65" t="s">
        <v>80</v>
      </c>
      <c r="AT59" s="65" t="s">
        <v>80</v>
      </c>
    </row>
    <row r="60" spans="1:46" ht="43.2" x14ac:dyDescent="0.3">
      <c r="A60" t="str" cm="1">
        <f t="array" aca="1" ref="A60" ca="1">INDIRECT("D" &amp; ROW())&amp;INDIRECT("F" &amp; ROW())</f>
        <v>RP5DROrthopaedic Elective Modular</v>
      </c>
      <c r="D60" s="58" t="str">
        <f t="shared" ref="D60:D91" si="44">IFERROR(VLOOKUP($E$5&amp;E60,Sites,4,FALSE),"")</f>
        <v>RP5DR</v>
      </c>
      <c r="E60" s="72" t="s">
        <v>95</v>
      </c>
      <c r="F60" s="60" t="s">
        <v>149</v>
      </c>
      <c r="G60" s="61" t="s">
        <v>88</v>
      </c>
      <c r="H60" s="66"/>
      <c r="I60" s="63">
        <v>744</v>
      </c>
      <c r="J60" s="68">
        <v>654</v>
      </c>
      <c r="K60" s="68">
        <v>372</v>
      </c>
      <c r="L60" s="68">
        <v>240</v>
      </c>
      <c r="M60" s="68">
        <v>0</v>
      </c>
      <c r="N60" s="68">
        <v>0</v>
      </c>
      <c r="O60" s="68">
        <v>0</v>
      </c>
      <c r="P60" s="68">
        <v>0</v>
      </c>
      <c r="Q60" s="68">
        <v>744</v>
      </c>
      <c r="R60" s="68">
        <v>660</v>
      </c>
      <c r="S60" s="69">
        <v>372</v>
      </c>
      <c r="T60" s="68">
        <v>216</v>
      </c>
      <c r="U60" s="68">
        <v>0</v>
      </c>
      <c r="V60" s="69">
        <v>0</v>
      </c>
      <c r="W60" s="69">
        <v>0</v>
      </c>
      <c r="X60" s="69">
        <v>12</v>
      </c>
      <c r="Y60" s="69">
        <v>0</v>
      </c>
      <c r="Z60" s="69">
        <v>0</v>
      </c>
      <c r="AA60" s="69">
        <v>0</v>
      </c>
      <c r="AB60" s="69">
        <v>0</v>
      </c>
      <c r="AC60" s="69">
        <v>159</v>
      </c>
      <c r="AD60" s="64">
        <v>8.2641509433962259</v>
      </c>
      <c r="AE60" s="64">
        <v>2.8679245283018866</v>
      </c>
      <c r="AF60" s="64">
        <v>0</v>
      </c>
      <c r="AG60" s="64">
        <v>7.5471698113207544E-2</v>
      </c>
      <c r="AH60" s="64">
        <v>0</v>
      </c>
      <c r="AI60" s="64">
        <v>0</v>
      </c>
      <c r="AJ60" s="64">
        <v>11.20754716981132</v>
      </c>
      <c r="AK60" s="65">
        <v>0.87903225806451613</v>
      </c>
      <c r="AL60" s="65">
        <v>0.64516129032258063</v>
      </c>
      <c r="AM60" s="65" t="s">
        <v>80</v>
      </c>
      <c r="AN60" s="65" t="s">
        <v>80</v>
      </c>
      <c r="AO60" s="65">
        <v>0.88709677419354838</v>
      </c>
      <c r="AP60" s="65">
        <v>0.58064516129032262</v>
      </c>
      <c r="AQ60" s="65" t="s">
        <v>80</v>
      </c>
      <c r="AR60" s="65" t="s">
        <v>80</v>
      </c>
      <c r="AS60" s="65" t="s">
        <v>80</v>
      </c>
      <c r="AT60" s="65" t="s">
        <v>80</v>
      </c>
    </row>
    <row r="61" spans="1:46" x14ac:dyDescent="0.3">
      <c r="A61" t="str" cm="1">
        <f t="array" aca="1" ref="A61" ca="1">INDIRECT("D" &amp; ROW())&amp;INDIRECT("F" &amp; ROW())</f>
        <v/>
      </c>
      <c r="D61" s="58" t="str">
        <f t="shared" ref="D61:D92" si="45">IFERROR(VLOOKUP($E$5&amp;E61,Sites,4,FALSE),"")</f>
        <v/>
      </c>
      <c r="E61" s="72"/>
      <c r="F61" s="60"/>
      <c r="G61" s="61"/>
      <c r="H61" s="66"/>
      <c r="I61" s="63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8"/>
      <c r="U61" s="68"/>
      <c r="V61" s="69"/>
      <c r="W61" s="69"/>
      <c r="X61" s="69"/>
      <c r="Y61" s="69"/>
      <c r="Z61" s="69"/>
      <c r="AA61" s="69"/>
      <c r="AB61" s="69"/>
      <c r="AC61" s="69"/>
      <c r="AD61" s="64" t="s">
        <v>150</v>
      </c>
      <c r="AE61" s="64" t="s">
        <v>150</v>
      </c>
      <c r="AF61" s="64" t="s">
        <v>150</v>
      </c>
      <c r="AG61" s="64" t="s">
        <v>150</v>
      </c>
      <c r="AH61" s="64" t="s">
        <v>150</v>
      </c>
      <c r="AI61" s="64" t="s">
        <v>150</v>
      </c>
      <c r="AJ61" s="64" t="s">
        <v>150</v>
      </c>
      <c r="AK61" s="65" t="s">
        <v>150</v>
      </c>
      <c r="AL61" s="65" t="s">
        <v>150</v>
      </c>
      <c r="AM61" s="65" t="s">
        <v>150</v>
      </c>
      <c r="AN61" s="65" t="s">
        <v>150</v>
      </c>
      <c r="AO61" s="65" t="s">
        <v>150</v>
      </c>
      <c r="AP61" s="65" t="s">
        <v>150</v>
      </c>
      <c r="AQ61" s="65" t="s">
        <v>150</v>
      </c>
      <c r="AR61" s="65" t="s">
        <v>150</v>
      </c>
      <c r="AS61" s="65" t="s">
        <v>150</v>
      </c>
      <c r="AT61" s="65" t="s">
        <v>150</v>
      </c>
    </row>
    <row r="62" spans="1:46" x14ac:dyDescent="0.3">
      <c r="A62" t="str" cm="1">
        <f t="array" aca="1" ref="A62" ca="1">INDIRECT("D" &amp; ROW())&amp;INDIRECT("F" &amp; ROW())</f>
        <v/>
      </c>
      <c r="D62" s="58" t="str">
        <f t="shared" ref="D62:D93" si="46">IFERROR(VLOOKUP($E$5&amp;E62,Sites,4,FALSE),"")</f>
        <v/>
      </c>
      <c r="E62" s="72"/>
      <c r="F62" s="60"/>
      <c r="G62" s="61"/>
      <c r="H62" s="66"/>
      <c r="I62" s="63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8"/>
      <c r="U62" s="68"/>
      <c r="V62" s="69"/>
      <c r="W62" s="69"/>
      <c r="X62" s="69"/>
      <c r="Y62" s="69"/>
      <c r="Z62" s="69"/>
      <c r="AA62" s="69"/>
      <c r="AB62" s="69"/>
      <c r="AC62" s="69"/>
      <c r="AD62" s="64" t="s">
        <v>150</v>
      </c>
      <c r="AE62" s="64" t="s">
        <v>150</v>
      </c>
      <c r="AF62" s="64" t="s">
        <v>150</v>
      </c>
      <c r="AG62" s="64" t="s">
        <v>150</v>
      </c>
      <c r="AH62" s="64" t="s">
        <v>150</v>
      </c>
      <c r="AI62" s="64" t="s">
        <v>150</v>
      </c>
      <c r="AJ62" s="64" t="s">
        <v>150</v>
      </c>
      <c r="AK62" s="65" t="s">
        <v>150</v>
      </c>
      <c r="AL62" s="65" t="s">
        <v>150</v>
      </c>
      <c r="AM62" s="65" t="s">
        <v>150</v>
      </c>
      <c r="AN62" s="65" t="s">
        <v>150</v>
      </c>
      <c r="AO62" s="65" t="s">
        <v>150</v>
      </c>
      <c r="AP62" s="65" t="s">
        <v>150</v>
      </c>
      <c r="AQ62" s="65" t="s">
        <v>150</v>
      </c>
      <c r="AR62" s="65" t="s">
        <v>150</v>
      </c>
      <c r="AS62" s="65" t="s">
        <v>150</v>
      </c>
      <c r="AT62" s="65" t="s">
        <v>150</v>
      </c>
    </row>
    <row r="63" spans="1:46" x14ac:dyDescent="0.3">
      <c r="A63" t="str" cm="1">
        <f t="array" aca="1" ref="A63" ca="1">INDIRECT("D" &amp; ROW())&amp;INDIRECT("F" &amp; ROW())</f>
        <v/>
      </c>
      <c r="D63" s="58" t="str">
        <f t="shared" ref="D63:D94" si="47">IFERROR(VLOOKUP($E$5&amp;E63,Sites,4,FALSE),"")</f>
        <v/>
      </c>
      <c r="E63" s="72"/>
      <c r="F63" s="60"/>
      <c r="G63" s="61"/>
      <c r="H63" s="66"/>
      <c r="I63" s="63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8"/>
      <c r="V63" s="69"/>
      <c r="W63" s="69"/>
      <c r="X63" s="69"/>
      <c r="Y63" s="69"/>
      <c r="Z63" s="69"/>
      <c r="AA63" s="69"/>
      <c r="AB63" s="69"/>
      <c r="AC63" s="69"/>
      <c r="AD63" s="64" t="s">
        <v>150</v>
      </c>
      <c r="AE63" s="64" t="s">
        <v>150</v>
      </c>
      <c r="AF63" s="64" t="s">
        <v>150</v>
      </c>
      <c r="AG63" s="64" t="s">
        <v>150</v>
      </c>
      <c r="AH63" s="64" t="s">
        <v>150</v>
      </c>
      <c r="AI63" s="64" t="s">
        <v>150</v>
      </c>
      <c r="AJ63" s="64" t="s">
        <v>150</v>
      </c>
      <c r="AK63" s="65" t="s">
        <v>150</v>
      </c>
      <c r="AL63" s="65" t="s">
        <v>150</v>
      </c>
      <c r="AM63" s="65" t="s">
        <v>150</v>
      </c>
      <c r="AN63" s="65" t="s">
        <v>150</v>
      </c>
      <c r="AO63" s="65" t="s">
        <v>150</v>
      </c>
      <c r="AP63" s="65" t="s">
        <v>150</v>
      </c>
      <c r="AQ63" s="65" t="s">
        <v>150</v>
      </c>
      <c r="AR63" s="65" t="s">
        <v>150</v>
      </c>
      <c r="AS63" s="65" t="s">
        <v>150</v>
      </c>
      <c r="AT63" s="65" t="s">
        <v>150</v>
      </c>
    </row>
    <row r="64" spans="1:46" x14ac:dyDescent="0.3">
      <c r="A64" t="str" cm="1">
        <f t="array" aca="1" ref="A64" ca="1">INDIRECT("D" &amp; ROW())&amp;INDIRECT("F" &amp; ROW())</f>
        <v/>
      </c>
      <c r="D64" s="58" t="str">
        <f t="shared" ref="D64:D95" si="48">IFERROR(VLOOKUP($E$5&amp;E64,Sites,4,FALSE),"")</f>
        <v/>
      </c>
      <c r="E64" s="72"/>
      <c r="F64" s="60"/>
      <c r="G64" s="61"/>
      <c r="H64" s="66"/>
      <c r="I64" s="63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8"/>
      <c r="V64" s="69"/>
      <c r="W64" s="69"/>
      <c r="X64" s="69"/>
      <c r="Y64" s="69"/>
      <c r="Z64" s="69"/>
      <c r="AA64" s="69"/>
      <c r="AB64" s="69"/>
      <c r="AC64" s="69"/>
      <c r="AD64" s="64" t="s">
        <v>150</v>
      </c>
      <c r="AE64" s="64" t="s">
        <v>150</v>
      </c>
      <c r="AF64" s="64" t="s">
        <v>150</v>
      </c>
      <c r="AG64" s="64" t="s">
        <v>150</v>
      </c>
      <c r="AH64" s="64" t="s">
        <v>150</v>
      </c>
      <c r="AI64" s="64" t="s">
        <v>150</v>
      </c>
      <c r="AJ64" s="64" t="s">
        <v>150</v>
      </c>
      <c r="AK64" s="65" t="s">
        <v>150</v>
      </c>
      <c r="AL64" s="65" t="s">
        <v>150</v>
      </c>
      <c r="AM64" s="65" t="s">
        <v>150</v>
      </c>
      <c r="AN64" s="65" t="s">
        <v>150</v>
      </c>
      <c r="AO64" s="65" t="s">
        <v>150</v>
      </c>
      <c r="AP64" s="65" t="s">
        <v>150</v>
      </c>
      <c r="AQ64" s="65" t="s">
        <v>150</v>
      </c>
      <c r="AR64" s="65" t="s">
        <v>150</v>
      </c>
      <c r="AS64" s="65" t="s">
        <v>150</v>
      </c>
      <c r="AT64" s="65" t="s">
        <v>150</v>
      </c>
    </row>
    <row r="65" spans="1:46" x14ac:dyDescent="0.3">
      <c r="A65" t="str" cm="1">
        <f t="array" aca="1" ref="A65" ca="1">INDIRECT("D" &amp; ROW())&amp;INDIRECT("F" &amp; ROW())</f>
        <v/>
      </c>
      <c r="D65" s="58" t="str">
        <f t="shared" ref="D65:D96" si="49">IFERROR(VLOOKUP($E$5&amp;E65,Sites,4,FALSE),"")</f>
        <v/>
      </c>
      <c r="E65" s="72"/>
      <c r="F65" s="60"/>
      <c r="G65" s="61"/>
      <c r="H65" s="66"/>
      <c r="I65" s="63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8"/>
      <c r="V65" s="69"/>
      <c r="W65" s="69"/>
      <c r="X65" s="69"/>
      <c r="Y65" s="69"/>
      <c r="Z65" s="69"/>
      <c r="AA65" s="69"/>
      <c r="AB65" s="69"/>
      <c r="AC65" s="69"/>
      <c r="AD65" s="64" t="s">
        <v>150</v>
      </c>
      <c r="AE65" s="64" t="s">
        <v>150</v>
      </c>
      <c r="AF65" s="64" t="s">
        <v>150</v>
      </c>
      <c r="AG65" s="64" t="s">
        <v>150</v>
      </c>
      <c r="AH65" s="64" t="s">
        <v>150</v>
      </c>
      <c r="AI65" s="64" t="s">
        <v>150</v>
      </c>
      <c r="AJ65" s="64" t="s">
        <v>150</v>
      </c>
      <c r="AK65" s="65" t="s">
        <v>150</v>
      </c>
      <c r="AL65" s="65" t="s">
        <v>150</v>
      </c>
      <c r="AM65" s="65" t="s">
        <v>150</v>
      </c>
      <c r="AN65" s="65" t="s">
        <v>150</v>
      </c>
      <c r="AO65" s="65" t="s">
        <v>150</v>
      </c>
      <c r="AP65" s="65" t="s">
        <v>150</v>
      </c>
      <c r="AQ65" s="65" t="s">
        <v>150</v>
      </c>
      <c r="AR65" s="65" t="s">
        <v>150</v>
      </c>
      <c r="AS65" s="65" t="s">
        <v>150</v>
      </c>
      <c r="AT65" s="65" t="s">
        <v>150</v>
      </c>
    </row>
    <row r="66" spans="1:46" x14ac:dyDescent="0.3">
      <c r="A66" t="str" cm="1">
        <f t="array" aca="1" ref="A66" ca="1">INDIRECT("D" &amp; ROW())&amp;INDIRECT("F" &amp; ROW())</f>
        <v/>
      </c>
      <c r="D66" s="58" t="str">
        <f t="shared" ref="D66:D97" si="50">IFERROR(VLOOKUP($E$5&amp;E66,Sites,4,FALSE),"")</f>
        <v/>
      </c>
      <c r="E66" s="72"/>
      <c r="F66" s="60"/>
      <c r="G66" s="61"/>
      <c r="H66" s="66"/>
      <c r="I66" s="63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8"/>
      <c r="V66" s="69"/>
      <c r="W66" s="69"/>
      <c r="X66" s="69"/>
      <c r="Y66" s="69"/>
      <c r="Z66" s="69"/>
      <c r="AA66" s="69"/>
      <c r="AB66" s="69"/>
      <c r="AC66" s="69"/>
      <c r="AD66" s="64" t="s">
        <v>150</v>
      </c>
      <c r="AE66" s="64" t="s">
        <v>150</v>
      </c>
      <c r="AF66" s="64" t="s">
        <v>150</v>
      </c>
      <c r="AG66" s="64" t="s">
        <v>150</v>
      </c>
      <c r="AH66" s="64" t="s">
        <v>150</v>
      </c>
      <c r="AI66" s="64" t="s">
        <v>150</v>
      </c>
      <c r="AJ66" s="64" t="s">
        <v>150</v>
      </c>
      <c r="AK66" s="65" t="s">
        <v>150</v>
      </c>
      <c r="AL66" s="65" t="s">
        <v>150</v>
      </c>
      <c r="AM66" s="65" t="s">
        <v>150</v>
      </c>
      <c r="AN66" s="65" t="s">
        <v>150</v>
      </c>
      <c r="AO66" s="65" t="s">
        <v>150</v>
      </c>
      <c r="AP66" s="65" t="s">
        <v>150</v>
      </c>
      <c r="AQ66" s="65" t="s">
        <v>150</v>
      </c>
      <c r="AR66" s="65" t="s">
        <v>150</v>
      </c>
      <c r="AS66" s="65" t="s">
        <v>150</v>
      </c>
      <c r="AT66" s="65" t="s">
        <v>150</v>
      </c>
    </row>
    <row r="67" spans="1:46" x14ac:dyDescent="0.3">
      <c r="A67" t="str" cm="1">
        <f t="array" aca="1" ref="A67" ca="1">INDIRECT("D" &amp; ROW())&amp;INDIRECT("F" &amp; ROW())</f>
        <v/>
      </c>
      <c r="D67" s="58" t="str">
        <f t="shared" ref="D67:D98" si="51">IFERROR(VLOOKUP($E$5&amp;E67,Sites,4,FALSE),"")</f>
        <v/>
      </c>
      <c r="E67" s="72"/>
      <c r="F67" s="60"/>
      <c r="G67" s="61"/>
      <c r="H67" s="66"/>
      <c r="I67" s="63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8"/>
      <c r="V67" s="69"/>
      <c r="W67" s="69"/>
      <c r="X67" s="69"/>
      <c r="Y67" s="69"/>
      <c r="Z67" s="69"/>
      <c r="AA67" s="69"/>
      <c r="AB67" s="69"/>
      <c r="AC67" s="69"/>
      <c r="AD67" s="64" t="s">
        <v>150</v>
      </c>
      <c r="AE67" s="64" t="s">
        <v>150</v>
      </c>
      <c r="AF67" s="64" t="s">
        <v>150</v>
      </c>
      <c r="AG67" s="64" t="s">
        <v>150</v>
      </c>
      <c r="AH67" s="64" t="s">
        <v>150</v>
      </c>
      <c r="AI67" s="64" t="s">
        <v>150</v>
      </c>
      <c r="AJ67" s="64" t="s">
        <v>150</v>
      </c>
      <c r="AK67" s="65" t="s">
        <v>150</v>
      </c>
      <c r="AL67" s="65" t="s">
        <v>150</v>
      </c>
      <c r="AM67" s="65" t="s">
        <v>150</v>
      </c>
      <c r="AN67" s="65" t="s">
        <v>150</v>
      </c>
      <c r="AO67" s="65" t="s">
        <v>150</v>
      </c>
      <c r="AP67" s="65" t="s">
        <v>150</v>
      </c>
      <c r="AQ67" s="65" t="s">
        <v>150</v>
      </c>
      <c r="AR67" s="65" t="s">
        <v>150</v>
      </c>
      <c r="AS67" s="65" t="s">
        <v>150</v>
      </c>
      <c r="AT67" s="65" t="s">
        <v>150</v>
      </c>
    </row>
    <row r="68" spans="1:46" x14ac:dyDescent="0.3">
      <c r="A68" t="str" cm="1">
        <f t="array" aca="1" ref="A68" ca="1">INDIRECT("D" &amp; ROW())&amp;INDIRECT("F" &amp; ROW())</f>
        <v/>
      </c>
      <c r="D68" s="58" t="str">
        <f t="shared" ref="D68:D99" si="52">IFERROR(VLOOKUP($E$5&amp;E68,Sites,4,FALSE),"")</f>
        <v/>
      </c>
      <c r="E68" s="72"/>
      <c r="F68" s="60"/>
      <c r="G68" s="61"/>
      <c r="H68" s="66"/>
      <c r="I68" s="63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8"/>
      <c r="V68" s="69"/>
      <c r="W68" s="69"/>
      <c r="X68" s="69"/>
      <c r="Y68" s="69"/>
      <c r="Z68" s="69"/>
      <c r="AA68" s="69"/>
      <c r="AB68" s="69"/>
      <c r="AC68" s="69"/>
      <c r="AD68" s="64" t="s">
        <v>150</v>
      </c>
      <c r="AE68" s="64" t="s">
        <v>150</v>
      </c>
      <c r="AF68" s="64" t="s">
        <v>150</v>
      </c>
      <c r="AG68" s="64" t="s">
        <v>150</v>
      </c>
      <c r="AH68" s="64" t="s">
        <v>150</v>
      </c>
      <c r="AI68" s="64" t="s">
        <v>150</v>
      </c>
      <c r="AJ68" s="64" t="s">
        <v>150</v>
      </c>
      <c r="AK68" s="65" t="s">
        <v>150</v>
      </c>
      <c r="AL68" s="65" t="s">
        <v>150</v>
      </c>
      <c r="AM68" s="65" t="s">
        <v>150</v>
      </c>
      <c r="AN68" s="65" t="s">
        <v>150</v>
      </c>
      <c r="AO68" s="65" t="s">
        <v>150</v>
      </c>
      <c r="AP68" s="65" t="s">
        <v>150</v>
      </c>
      <c r="AQ68" s="65" t="s">
        <v>150</v>
      </c>
      <c r="AR68" s="65" t="s">
        <v>150</v>
      </c>
      <c r="AS68" s="65" t="s">
        <v>150</v>
      </c>
      <c r="AT68" s="65" t="s">
        <v>150</v>
      </c>
    </row>
    <row r="69" spans="1:46" x14ac:dyDescent="0.3">
      <c r="A69" t="str" cm="1">
        <f t="array" aca="1" ref="A69" ca="1">INDIRECT("D" &amp; ROW())&amp;INDIRECT("F" &amp; ROW())</f>
        <v/>
      </c>
      <c r="D69" s="58" t="str">
        <f t="shared" ref="D69:D100" si="53">IFERROR(VLOOKUP($E$5&amp;E69,Sites,4,FALSE),"")</f>
        <v/>
      </c>
      <c r="E69" s="72"/>
      <c r="F69" s="60"/>
      <c r="G69" s="61"/>
      <c r="H69" s="66"/>
      <c r="I69" s="63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8"/>
      <c r="V69" s="69"/>
      <c r="W69" s="69"/>
      <c r="X69" s="69"/>
      <c r="Y69" s="69"/>
      <c r="Z69" s="69"/>
      <c r="AA69" s="69"/>
      <c r="AB69" s="69"/>
      <c r="AC69" s="69"/>
      <c r="AD69" s="64" t="s">
        <v>150</v>
      </c>
      <c r="AE69" s="64" t="s">
        <v>150</v>
      </c>
      <c r="AF69" s="64" t="s">
        <v>150</v>
      </c>
      <c r="AG69" s="64" t="s">
        <v>150</v>
      </c>
      <c r="AH69" s="64" t="s">
        <v>150</v>
      </c>
      <c r="AI69" s="64" t="s">
        <v>150</v>
      </c>
      <c r="AJ69" s="64" t="s">
        <v>150</v>
      </c>
      <c r="AK69" s="65" t="s">
        <v>150</v>
      </c>
      <c r="AL69" s="65" t="s">
        <v>150</v>
      </c>
      <c r="AM69" s="65" t="s">
        <v>150</v>
      </c>
      <c r="AN69" s="65" t="s">
        <v>150</v>
      </c>
      <c r="AO69" s="65" t="s">
        <v>150</v>
      </c>
      <c r="AP69" s="65" t="s">
        <v>150</v>
      </c>
      <c r="AQ69" s="65" t="s">
        <v>150</v>
      </c>
      <c r="AR69" s="65" t="s">
        <v>150</v>
      </c>
      <c r="AS69" s="65" t="s">
        <v>150</v>
      </c>
      <c r="AT69" s="65" t="s">
        <v>150</v>
      </c>
    </row>
    <row r="70" spans="1:46" x14ac:dyDescent="0.3">
      <c r="A70" t="str" cm="1">
        <f t="array" aca="1" ref="A70" ca="1">INDIRECT("D" &amp; ROW())&amp;INDIRECT("F" &amp; ROW())</f>
        <v/>
      </c>
      <c r="D70" s="58" t="str">
        <f t="shared" ref="D70:D101" si="54">IFERROR(VLOOKUP($E$5&amp;E70,Sites,4,FALSE),"")</f>
        <v/>
      </c>
      <c r="E70" s="72"/>
      <c r="F70" s="60"/>
      <c r="G70" s="61"/>
      <c r="H70" s="66"/>
      <c r="I70" s="63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8"/>
      <c r="V70" s="69"/>
      <c r="W70" s="69"/>
      <c r="X70" s="69"/>
      <c r="Y70" s="69"/>
      <c r="Z70" s="69"/>
      <c r="AA70" s="69"/>
      <c r="AB70" s="69"/>
      <c r="AC70" s="69"/>
      <c r="AD70" s="64" t="s">
        <v>150</v>
      </c>
      <c r="AE70" s="64" t="s">
        <v>150</v>
      </c>
      <c r="AF70" s="64" t="s">
        <v>150</v>
      </c>
      <c r="AG70" s="64" t="s">
        <v>150</v>
      </c>
      <c r="AH70" s="64" t="s">
        <v>150</v>
      </c>
      <c r="AI70" s="64" t="s">
        <v>150</v>
      </c>
      <c r="AJ70" s="64" t="s">
        <v>150</v>
      </c>
      <c r="AK70" s="65" t="s">
        <v>150</v>
      </c>
      <c r="AL70" s="65" t="s">
        <v>150</v>
      </c>
      <c r="AM70" s="65" t="s">
        <v>150</v>
      </c>
      <c r="AN70" s="65" t="s">
        <v>150</v>
      </c>
      <c r="AO70" s="65" t="s">
        <v>150</v>
      </c>
      <c r="AP70" s="65" t="s">
        <v>150</v>
      </c>
      <c r="AQ70" s="65" t="s">
        <v>150</v>
      </c>
      <c r="AR70" s="65" t="s">
        <v>150</v>
      </c>
      <c r="AS70" s="65" t="s">
        <v>150</v>
      </c>
      <c r="AT70" s="65" t="s">
        <v>150</v>
      </c>
    </row>
    <row r="71" spans="1:46" x14ac:dyDescent="0.3">
      <c r="A71" t="str" cm="1">
        <f t="array" aca="1" ref="A71" ca="1">INDIRECT("D" &amp; ROW())&amp;INDIRECT("F" &amp; ROW())</f>
        <v/>
      </c>
      <c r="D71" s="58" t="str">
        <f t="shared" ref="D71:D102" si="55">IFERROR(VLOOKUP($E$5&amp;E71,Sites,4,FALSE),"")</f>
        <v/>
      </c>
      <c r="E71" s="72"/>
      <c r="F71" s="60"/>
      <c r="G71" s="61"/>
      <c r="H71" s="66"/>
      <c r="I71" s="63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8"/>
      <c r="V71" s="69"/>
      <c r="W71" s="69"/>
      <c r="X71" s="69"/>
      <c r="Y71" s="69"/>
      <c r="Z71" s="69"/>
      <c r="AA71" s="69"/>
      <c r="AB71" s="69"/>
      <c r="AC71" s="69"/>
      <c r="AD71" s="64" t="s">
        <v>150</v>
      </c>
      <c r="AE71" s="64" t="s">
        <v>150</v>
      </c>
      <c r="AF71" s="64" t="s">
        <v>150</v>
      </c>
      <c r="AG71" s="64" t="s">
        <v>150</v>
      </c>
      <c r="AH71" s="64" t="s">
        <v>150</v>
      </c>
      <c r="AI71" s="64" t="s">
        <v>150</v>
      </c>
      <c r="AJ71" s="64" t="s">
        <v>150</v>
      </c>
      <c r="AK71" s="65" t="s">
        <v>150</v>
      </c>
      <c r="AL71" s="65" t="s">
        <v>150</v>
      </c>
      <c r="AM71" s="65" t="s">
        <v>150</v>
      </c>
      <c r="AN71" s="65" t="s">
        <v>150</v>
      </c>
      <c r="AO71" s="65" t="s">
        <v>150</v>
      </c>
      <c r="AP71" s="65" t="s">
        <v>150</v>
      </c>
      <c r="AQ71" s="65" t="s">
        <v>150</v>
      </c>
      <c r="AR71" s="65" t="s">
        <v>150</v>
      </c>
      <c r="AS71" s="65" t="s">
        <v>150</v>
      </c>
      <c r="AT71" s="65" t="s">
        <v>150</v>
      </c>
    </row>
    <row r="72" spans="1:46" x14ac:dyDescent="0.3">
      <c r="A72" t="str" cm="1">
        <f t="array" aca="1" ref="A72" ca="1">INDIRECT("D" &amp; ROW())&amp;INDIRECT("F" &amp; ROW())</f>
        <v/>
      </c>
      <c r="D72" s="58" t="str">
        <f t="shared" ref="D72:D103" si="56">IFERROR(VLOOKUP($E$5&amp;E72,Sites,4,FALSE),"")</f>
        <v/>
      </c>
      <c r="E72" s="72"/>
      <c r="F72" s="60"/>
      <c r="G72" s="61"/>
      <c r="H72" s="66"/>
      <c r="I72" s="63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8"/>
      <c r="V72" s="69"/>
      <c r="W72" s="69"/>
      <c r="X72" s="69"/>
      <c r="Y72" s="69"/>
      <c r="Z72" s="69"/>
      <c r="AA72" s="69"/>
      <c r="AB72" s="69"/>
      <c r="AC72" s="69"/>
      <c r="AD72" s="64" t="s">
        <v>150</v>
      </c>
      <c r="AE72" s="64" t="s">
        <v>150</v>
      </c>
      <c r="AF72" s="64" t="s">
        <v>150</v>
      </c>
      <c r="AG72" s="64" t="s">
        <v>150</v>
      </c>
      <c r="AH72" s="64" t="s">
        <v>150</v>
      </c>
      <c r="AI72" s="64" t="s">
        <v>150</v>
      </c>
      <c r="AJ72" s="64" t="s">
        <v>150</v>
      </c>
      <c r="AK72" s="65" t="s">
        <v>150</v>
      </c>
      <c r="AL72" s="65" t="s">
        <v>150</v>
      </c>
      <c r="AM72" s="65" t="s">
        <v>150</v>
      </c>
      <c r="AN72" s="65" t="s">
        <v>150</v>
      </c>
      <c r="AO72" s="65" t="s">
        <v>150</v>
      </c>
      <c r="AP72" s="65" t="s">
        <v>150</v>
      </c>
      <c r="AQ72" s="65" t="s">
        <v>150</v>
      </c>
      <c r="AR72" s="65" t="s">
        <v>150</v>
      </c>
      <c r="AS72" s="65" t="s">
        <v>150</v>
      </c>
      <c r="AT72" s="65" t="s">
        <v>150</v>
      </c>
    </row>
    <row r="73" spans="1:46" x14ac:dyDescent="0.3">
      <c r="A73" t="str" cm="1">
        <f t="array" aca="1" ref="A73" ca="1">INDIRECT("D" &amp; ROW())&amp;INDIRECT("F" &amp; ROW())</f>
        <v/>
      </c>
      <c r="D73" s="58" t="str">
        <f t="shared" ref="D73:D104" si="57">IFERROR(VLOOKUP($E$5&amp;E73,Sites,4,FALSE),"")</f>
        <v/>
      </c>
      <c r="E73" s="72"/>
      <c r="F73" s="60"/>
      <c r="G73" s="61"/>
      <c r="H73" s="66"/>
      <c r="I73" s="63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8"/>
      <c r="V73" s="69"/>
      <c r="W73" s="69"/>
      <c r="X73" s="69"/>
      <c r="Y73" s="69"/>
      <c r="Z73" s="69"/>
      <c r="AA73" s="69"/>
      <c r="AB73" s="69"/>
      <c r="AC73" s="69"/>
      <c r="AD73" s="64" t="s">
        <v>150</v>
      </c>
      <c r="AE73" s="64" t="s">
        <v>150</v>
      </c>
      <c r="AF73" s="64" t="s">
        <v>150</v>
      </c>
      <c r="AG73" s="64" t="s">
        <v>150</v>
      </c>
      <c r="AH73" s="64" t="s">
        <v>150</v>
      </c>
      <c r="AI73" s="64" t="s">
        <v>150</v>
      </c>
      <c r="AJ73" s="64" t="s">
        <v>150</v>
      </c>
      <c r="AK73" s="65" t="s">
        <v>150</v>
      </c>
      <c r="AL73" s="65" t="s">
        <v>150</v>
      </c>
      <c r="AM73" s="65" t="s">
        <v>150</v>
      </c>
      <c r="AN73" s="65" t="s">
        <v>150</v>
      </c>
      <c r="AO73" s="65" t="s">
        <v>150</v>
      </c>
      <c r="AP73" s="65" t="s">
        <v>150</v>
      </c>
      <c r="AQ73" s="65" t="s">
        <v>150</v>
      </c>
      <c r="AR73" s="65" t="s">
        <v>150</v>
      </c>
      <c r="AS73" s="65" t="s">
        <v>150</v>
      </c>
      <c r="AT73" s="65" t="s">
        <v>150</v>
      </c>
    </row>
    <row r="74" spans="1:46" x14ac:dyDescent="0.3">
      <c r="A74" t="str" cm="1">
        <f t="array" aca="1" ref="A74" ca="1">INDIRECT("D" &amp; ROW())&amp;INDIRECT("F" &amp; ROW())</f>
        <v/>
      </c>
      <c r="D74" s="58" t="str">
        <f t="shared" ref="D74:D105" si="58">IFERROR(VLOOKUP($E$5&amp;E74,Sites,4,FALSE),"")</f>
        <v/>
      </c>
      <c r="E74" s="72"/>
      <c r="F74" s="60"/>
      <c r="G74" s="61"/>
      <c r="H74" s="66"/>
      <c r="I74" s="63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8"/>
      <c r="V74" s="69"/>
      <c r="W74" s="69"/>
      <c r="X74" s="69"/>
      <c r="Y74" s="69"/>
      <c r="Z74" s="69"/>
      <c r="AA74" s="69"/>
      <c r="AB74" s="69"/>
      <c r="AC74" s="69"/>
      <c r="AD74" s="64" t="s">
        <v>150</v>
      </c>
      <c r="AE74" s="64" t="s">
        <v>150</v>
      </c>
      <c r="AF74" s="64" t="s">
        <v>150</v>
      </c>
      <c r="AG74" s="64" t="s">
        <v>150</v>
      </c>
      <c r="AH74" s="64" t="s">
        <v>150</v>
      </c>
      <c r="AI74" s="64" t="s">
        <v>150</v>
      </c>
      <c r="AJ74" s="64" t="s">
        <v>150</v>
      </c>
      <c r="AK74" s="65" t="s">
        <v>150</v>
      </c>
      <c r="AL74" s="65" t="s">
        <v>150</v>
      </c>
      <c r="AM74" s="65" t="s">
        <v>150</v>
      </c>
      <c r="AN74" s="65" t="s">
        <v>150</v>
      </c>
      <c r="AO74" s="65" t="s">
        <v>150</v>
      </c>
      <c r="AP74" s="65" t="s">
        <v>150</v>
      </c>
      <c r="AQ74" s="65" t="s">
        <v>150</v>
      </c>
      <c r="AR74" s="65" t="s">
        <v>150</v>
      </c>
      <c r="AS74" s="65" t="s">
        <v>150</v>
      </c>
      <c r="AT74" s="65" t="s">
        <v>150</v>
      </c>
    </row>
    <row r="75" spans="1:46" x14ac:dyDescent="0.3">
      <c r="A75" t="str" cm="1">
        <f t="array" aca="1" ref="A75" ca="1">INDIRECT("D" &amp; ROW())&amp;INDIRECT("F" &amp; ROW())</f>
        <v/>
      </c>
      <c r="D75" s="58" t="str">
        <f t="shared" ref="D75:D106" si="59">IFERROR(VLOOKUP($E$5&amp;E75,Sites,4,FALSE),"")</f>
        <v/>
      </c>
      <c r="E75" s="72"/>
      <c r="F75" s="60"/>
      <c r="G75" s="61"/>
      <c r="H75" s="66"/>
      <c r="I75" s="63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8"/>
      <c r="V75" s="69"/>
      <c r="W75" s="69"/>
      <c r="X75" s="69"/>
      <c r="Y75" s="69"/>
      <c r="Z75" s="69"/>
      <c r="AA75" s="69"/>
      <c r="AB75" s="69"/>
      <c r="AC75" s="69"/>
      <c r="AD75" s="64" t="s">
        <v>150</v>
      </c>
      <c r="AE75" s="64" t="s">
        <v>150</v>
      </c>
      <c r="AF75" s="64" t="s">
        <v>150</v>
      </c>
      <c r="AG75" s="64" t="s">
        <v>150</v>
      </c>
      <c r="AH75" s="64" t="s">
        <v>150</v>
      </c>
      <c r="AI75" s="64" t="s">
        <v>150</v>
      </c>
      <c r="AJ75" s="64" t="s">
        <v>150</v>
      </c>
      <c r="AK75" s="65" t="s">
        <v>150</v>
      </c>
      <c r="AL75" s="65" t="s">
        <v>150</v>
      </c>
      <c r="AM75" s="65" t="s">
        <v>150</v>
      </c>
      <c r="AN75" s="65" t="s">
        <v>150</v>
      </c>
      <c r="AO75" s="65" t="s">
        <v>150</v>
      </c>
      <c r="AP75" s="65" t="s">
        <v>150</v>
      </c>
      <c r="AQ75" s="65" t="s">
        <v>150</v>
      </c>
      <c r="AR75" s="65" t="s">
        <v>150</v>
      </c>
      <c r="AS75" s="65" t="s">
        <v>150</v>
      </c>
      <c r="AT75" s="65" t="s">
        <v>150</v>
      </c>
    </row>
    <row r="76" spans="1:46" x14ac:dyDescent="0.3">
      <c r="A76" t="str" cm="1">
        <f t="array" aca="1" ref="A76" ca="1">INDIRECT("D" &amp; ROW())&amp;INDIRECT("F" &amp; ROW())</f>
        <v/>
      </c>
      <c r="D76" s="58" t="str">
        <f t="shared" ref="D76:D107" si="60">IFERROR(VLOOKUP($E$5&amp;E76,Sites,4,FALSE),"")</f>
        <v/>
      </c>
      <c r="E76" s="72"/>
      <c r="F76" s="60"/>
      <c r="G76" s="61"/>
      <c r="H76" s="66"/>
      <c r="I76" s="63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8"/>
      <c r="V76" s="69"/>
      <c r="W76" s="69"/>
      <c r="X76" s="69"/>
      <c r="Y76" s="69"/>
      <c r="Z76" s="69"/>
      <c r="AA76" s="69"/>
      <c r="AB76" s="69"/>
      <c r="AC76" s="69"/>
      <c r="AD76" s="64" t="s">
        <v>150</v>
      </c>
      <c r="AE76" s="64" t="s">
        <v>150</v>
      </c>
      <c r="AF76" s="64" t="s">
        <v>150</v>
      </c>
      <c r="AG76" s="64" t="s">
        <v>150</v>
      </c>
      <c r="AH76" s="64" t="s">
        <v>150</v>
      </c>
      <c r="AI76" s="64" t="s">
        <v>150</v>
      </c>
      <c r="AJ76" s="64" t="s">
        <v>150</v>
      </c>
      <c r="AK76" s="65" t="s">
        <v>150</v>
      </c>
      <c r="AL76" s="65" t="s">
        <v>150</v>
      </c>
      <c r="AM76" s="65" t="s">
        <v>150</v>
      </c>
      <c r="AN76" s="65" t="s">
        <v>150</v>
      </c>
      <c r="AO76" s="65" t="s">
        <v>150</v>
      </c>
      <c r="AP76" s="65" t="s">
        <v>150</v>
      </c>
      <c r="AQ76" s="65" t="s">
        <v>150</v>
      </c>
      <c r="AR76" s="65" t="s">
        <v>150</v>
      </c>
      <c r="AS76" s="65" t="s">
        <v>150</v>
      </c>
      <c r="AT76" s="65" t="s">
        <v>150</v>
      </c>
    </row>
    <row r="77" spans="1:46" x14ac:dyDescent="0.3">
      <c r="A77" t="str" cm="1">
        <f t="array" aca="1" ref="A77" ca="1">INDIRECT("D" &amp; ROW())&amp;INDIRECT("F" &amp; ROW())</f>
        <v/>
      </c>
      <c r="D77" s="58" t="str">
        <f t="shared" ref="D77:D108" si="61">IFERROR(VLOOKUP($E$5&amp;E77,Sites,4,FALSE),"")</f>
        <v/>
      </c>
      <c r="E77" s="72"/>
      <c r="F77" s="60"/>
      <c r="G77" s="61"/>
      <c r="H77" s="66"/>
      <c r="I77" s="63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8"/>
      <c r="V77" s="69"/>
      <c r="W77" s="69"/>
      <c r="X77" s="69"/>
      <c r="Y77" s="69"/>
      <c r="Z77" s="69"/>
      <c r="AA77" s="69"/>
      <c r="AB77" s="69"/>
      <c r="AC77" s="69"/>
      <c r="AD77" s="64" t="s">
        <v>150</v>
      </c>
      <c r="AE77" s="64" t="s">
        <v>150</v>
      </c>
      <c r="AF77" s="64" t="s">
        <v>150</v>
      </c>
      <c r="AG77" s="64" t="s">
        <v>150</v>
      </c>
      <c r="AH77" s="64" t="s">
        <v>150</v>
      </c>
      <c r="AI77" s="64" t="s">
        <v>150</v>
      </c>
      <c r="AJ77" s="64" t="s">
        <v>150</v>
      </c>
      <c r="AK77" s="65" t="s">
        <v>150</v>
      </c>
      <c r="AL77" s="65" t="s">
        <v>150</v>
      </c>
      <c r="AM77" s="65" t="s">
        <v>150</v>
      </c>
      <c r="AN77" s="65" t="s">
        <v>150</v>
      </c>
      <c r="AO77" s="65" t="s">
        <v>150</v>
      </c>
      <c r="AP77" s="65" t="s">
        <v>150</v>
      </c>
      <c r="AQ77" s="65" t="s">
        <v>150</v>
      </c>
      <c r="AR77" s="65" t="s">
        <v>150</v>
      </c>
      <c r="AS77" s="65" t="s">
        <v>150</v>
      </c>
      <c r="AT77" s="65" t="s">
        <v>150</v>
      </c>
    </row>
    <row r="78" spans="1:46" x14ac:dyDescent="0.3">
      <c r="A78" t="str" cm="1">
        <f t="array" aca="1" ref="A78" ca="1">INDIRECT("D" &amp; ROW())&amp;INDIRECT("F" &amp; ROW())</f>
        <v/>
      </c>
      <c r="D78" s="58" t="str">
        <f t="shared" ref="D78:D109" si="62">IFERROR(VLOOKUP($E$5&amp;E78,Sites,4,FALSE),"")</f>
        <v/>
      </c>
      <c r="E78" s="72"/>
      <c r="F78" s="60"/>
      <c r="G78" s="61"/>
      <c r="H78" s="66"/>
      <c r="I78" s="63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8"/>
      <c r="V78" s="69"/>
      <c r="W78" s="69"/>
      <c r="X78" s="69"/>
      <c r="Y78" s="69"/>
      <c r="Z78" s="69"/>
      <c r="AA78" s="69"/>
      <c r="AB78" s="69"/>
      <c r="AC78" s="69"/>
      <c r="AD78" s="64" t="s">
        <v>150</v>
      </c>
      <c r="AE78" s="64" t="s">
        <v>150</v>
      </c>
      <c r="AF78" s="64" t="s">
        <v>150</v>
      </c>
      <c r="AG78" s="64" t="s">
        <v>150</v>
      </c>
      <c r="AH78" s="64" t="s">
        <v>150</v>
      </c>
      <c r="AI78" s="64" t="s">
        <v>150</v>
      </c>
      <c r="AJ78" s="64" t="s">
        <v>150</v>
      </c>
      <c r="AK78" s="65" t="s">
        <v>150</v>
      </c>
      <c r="AL78" s="65" t="s">
        <v>150</v>
      </c>
      <c r="AM78" s="65" t="s">
        <v>150</v>
      </c>
      <c r="AN78" s="65" t="s">
        <v>150</v>
      </c>
      <c r="AO78" s="65" t="s">
        <v>150</v>
      </c>
      <c r="AP78" s="65" t="s">
        <v>150</v>
      </c>
      <c r="AQ78" s="65" t="s">
        <v>150</v>
      </c>
      <c r="AR78" s="65" t="s">
        <v>150</v>
      </c>
      <c r="AS78" s="65" t="s">
        <v>150</v>
      </c>
      <c r="AT78" s="65" t="s">
        <v>150</v>
      </c>
    </row>
    <row r="79" spans="1:46" x14ac:dyDescent="0.3">
      <c r="A79" t="str" cm="1">
        <f t="array" aca="1" ref="A79" ca="1">INDIRECT("D" &amp; ROW())&amp;INDIRECT("F" &amp; ROW())</f>
        <v/>
      </c>
      <c r="D79" s="58" t="str">
        <f t="shared" ref="D79:D110" si="63">IFERROR(VLOOKUP($E$5&amp;E79,Sites,4,FALSE),"")</f>
        <v/>
      </c>
      <c r="E79" s="72"/>
      <c r="F79" s="60"/>
      <c r="G79" s="61"/>
      <c r="H79" s="66"/>
      <c r="I79" s="63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8"/>
      <c r="V79" s="69"/>
      <c r="W79" s="69"/>
      <c r="X79" s="69"/>
      <c r="Y79" s="69"/>
      <c r="Z79" s="69"/>
      <c r="AA79" s="69"/>
      <c r="AB79" s="69"/>
      <c r="AC79" s="69"/>
      <c r="AD79" s="64" t="s">
        <v>150</v>
      </c>
      <c r="AE79" s="64" t="s">
        <v>150</v>
      </c>
      <c r="AF79" s="64" t="s">
        <v>150</v>
      </c>
      <c r="AG79" s="64" t="s">
        <v>150</v>
      </c>
      <c r="AH79" s="64" t="s">
        <v>150</v>
      </c>
      <c r="AI79" s="64" t="s">
        <v>150</v>
      </c>
      <c r="AJ79" s="64" t="s">
        <v>150</v>
      </c>
      <c r="AK79" s="65" t="s">
        <v>150</v>
      </c>
      <c r="AL79" s="65" t="s">
        <v>150</v>
      </c>
      <c r="AM79" s="65" t="s">
        <v>150</v>
      </c>
      <c r="AN79" s="65" t="s">
        <v>150</v>
      </c>
      <c r="AO79" s="65" t="s">
        <v>150</v>
      </c>
      <c r="AP79" s="65" t="s">
        <v>150</v>
      </c>
      <c r="AQ79" s="65" t="s">
        <v>150</v>
      </c>
      <c r="AR79" s="65" t="s">
        <v>150</v>
      </c>
      <c r="AS79" s="65" t="s">
        <v>150</v>
      </c>
      <c r="AT79" s="65" t="s">
        <v>150</v>
      </c>
    </row>
    <row r="80" spans="1:46" x14ac:dyDescent="0.3">
      <c r="A80" t="str" cm="1">
        <f t="array" aca="1" ref="A80" ca="1">INDIRECT("D" &amp; ROW())&amp;INDIRECT("F" &amp; ROW())</f>
        <v/>
      </c>
      <c r="D80" s="58" t="str">
        <f t="shared" ref="D80:D111" si="64">IFERROR(VLOOKUP($E$5&amp;E80,Sites,4,FALSE),"")</f>
        <v/>
      </c>
      <c r="E80" s="72"/>
      <c r="F80" s="60"/>
      <c r="G80" s="61"/>
      <c r="H80" s="66"/>
      <c r="I80" s="63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8"/>
      <c r="V80" s="69"/>
      <c r="W80" s="69"/>
      <c r="X80" s="69"/>
      <c r="Y80" s="69"/>
      <c r="Z80" s="69"/>
      <c r="AA80" s="69"/>
      <c r="AB80" s="69"/>
      <c r="AC80" s="69"/>
      <c r="AD80" s="64" t="s">
        <v>150</v>
      </c>
      <c r="AE80" s="64" t="s">
        <v>150</v>
      </c>
      <c r="AF80" s="64" t="s">
        <v>150</v>
      </c>
      <c r="AG80" s="64" t="s">
        <v>150</v>
      </c>
      <c r="AH80" s="64" t="s">
        <v>150</v>
      </c>
      <c r="AI80" s="64" t="s">
        <v>150</v>
      </c>
      <c r="AJ80" s="64" t="s">
        <v>150</v>
      </c>
      <c r="AK80" s="65" t="s">
        <v>150</v>
      </c>
      <c r="AL80" s="65" t="s">
        <v>150</v>
      </c>
      <c r="AM80" s="65" t="s">
        <v>150</v>
      </c>
      <c r="AN80" s="65" t="s">
        <v>150</v>
      </c>
      <c r="AO80" s="65" t="s">
        <v>150</v>
      </c>
      <c r="AP80" s="65" t="s">
        <v>150</v>
      </c>
      <c r="AQ80" s="65" t="s">
        <v>150</v>
      </c>
      <c r="AR80" s="65" t="s">
        <v>150</v>
      </c>
      <c r="AS80" s="65" t="s">
        <v>150</v>
      </c>
      <c r="AT80" s="65" t="s">
        <v>150</v>
      </c>
    </row>
    <row r="81" spans="1:46" x14ac:dyDescent="0.3">
      <c r="A81" t="str" cm="1">
        <f t="array" aca="1" ref="A81" ca="1">INDIRECT("D" &amp; ROW())&amp;INDIRECT("F" &amp; ROW())</f>
        <v/>
      </c>
      <c r="D81" s="58" t="str">
        <f t="shared" ref="D81:D112" si="65">IFERROR(VLOOKUP($E$5&amp;E81,Sites,4,FALSE),"")</f>
        <v/>
      </c>
      <c r="E81" s="72"/>
      <c r="F81" s="60"/>
      <c r="G81" s="61"/>
      <c r="H81" s="66"/>
      <c r="I81" s="63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8"/>
      <c r="V81" s="69"/>
      <c r="W81" s="69"/>
      <c r="X81" s="69"/>
      <c r="Y81" s="69"/>
      <c r="Z81" s="69"/>
      <c r="AA81" s="69"/>
      <c r="AB81" s="69"/>
      <c r="AC81" s="69"/>
      <c r="AD81" s="64" t="s">
        <v>150</v>
      </c>
      <c r="AE81" s="64" t="s">
        <v>150</v>
      </c>
      <c r="AF81" s="64" t="s">
        <v>150</v>
      </c>
      <c r="AG81" s="64" t="s">
        <v>150</v>
      </c>
      <c r="AH81" s="64" t="s">
        <v>150</v>
      </c>
      <c r="AI81" s="64" t="s">
        <v>150</v>
      </c>
      <c r="AJ81" s="64" t="s">
        <v>150</v>
      </c>
      <c r="AK81" s="65" t="s">
        <v>150</v>
      </c>
      <c r="AL81" s="65" t="s">
        <v>150</v>
      </c>
      <c r="AM81" s="65" t="s">
        <v>150</v>
      </c>
      <c r="AN81" s="65" t="s">
        <v>150</v>
      </c>
      <c r="AO81" s="65" t="s">
        <v>150</v>
      </c>
      <c r="AP81" s="65" t="s">
        <v>150</v>
      </c>
      <c r="AQ81" s="65" t="s">
        <v>150</v>
      </c>
      <c r="AR81" s="65" t="s">
        <v>150</v>
      </c>
      <c r="AS81" s="65" t="s">
        <v>150</v>
      </c>
      <c r="AT81" s="65" t="s">
        <v>150</v>
      </c>
    </row>
    <row r="82" spans="1:46" x14ac:dyDescent="0.3">
      <c r="A82" t="str" cm="1">
        <f t="array" aca="1" ref="A82" ca="1">INDIRECT("D" &amp; ROW())&amp;INDIRECT("F" &amp; ROW())</f>
        <v/>
      </c>
      <c r="D82" s="58" t="str">
        <f t="shared" ref="D82:D113" si="66">IFERROR(VLOOKUP($E$5&amp;E82,Sites,4,FALSE),"")</f>
        <v/>
      </c>
      <c r="E82" s="59"/>
      <c r="F82" s="60"/>
      <c r="G82" s="61"/>
      <c r="H82" s="7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4" t="s">
        <v>150</v>
      </c>
      <c r="AE82" s="64" t="s">
        <v>150</v>
      </c>
      <c r="AF82" s="64" t="s">
        <v>150</v>
      </c>
      <c r="AG82" s="64" t="s">
        <v>150</v>
      </c>
      <c r="AH82" s="64" t="s">
        <v>150</v>
      </c>
      <c r="AI82" s="64" t="s">
        <v>150</v>
      </c>
      <c r="AJ82" s="64" t="s">
        <v>150</v>
      </c>
      <c r="AK82" s="65" t="s">
        <v>150</v>
      </c>
      <c r="AL82" s="65" t="s">
        <v>150</v>
      </c>
      <c r="AM82" s="65" t="s">
        <v>150</v>
      </c>
      <c r="AN82" s="65" t="s">
        <v>150</v>
      </c>
      <c r="AO82" s="65" t="s">
        <v>150</v>
      </c>
      <c r="AP82" s="65" t="s">
        <v>150</v>
      </c>
      <c r="AQ82" s="65" t="s">
        <v>150</v>
      </c>
      <c r="AR82" s="65" t="s">
        <v>150</v>
      </c>
      <c r="AS82" s="65" t="s">
        <v>150</v>
      </c>
      <c r="AT82" s="65" t="s">
        <v>150</v>
      </c>
    </row>
    <row r="83" spans="1:46" x14ac:dyDescent="0.3">
      <c r="A83" t="str" cm="1">
        <f t="array" aca="1" ref="A83" ca="1">INDIRECT("D" &amp; ROW())&amp;INDIRECT("F" &amp; ROW())</f>
        <v/>
      </c>
      <c r="D83" s="58" t="str">
        <f t="shared" ref="D83:D114" si="67">IFERROR(VLOOKUP($E$5&amp;E83,Sites,4,FALSE),"")</f>
        <v/>
      </c>
      <c r="E83" s="59"/>
      <c r="F83" s="60"/>
      <c r="G83" s="61"/>
      <c r="H83" s="66"/>
      <c r="I83" s="67"/>
      <c r="J83" s="67"/>
      <c r="K83" s="67"/>
      <c r="L83" s="67"/>
      <c r="M83" s="67"/>
      <c r="N83" s="67"/>
      <c r="O83" s="67"/>
      <c r="P83" s="67"/>
      <c r="Q83" s="68"/>
      <c r="R83" s="68"/>
      <c r="S83" s="69"/>
      <c r="T83" s="68"/>
      <c r="U83" s="68"/>
      <c r="V83" s="69"/>
      <c r="W83" s="69"/>
      <c r="X83" s="69"/>
      <c r="Y83" s="69"/>
      <c r="Z83" s="69"/>
      <c r="AA83" s="69"/>
      <c r="AB83" s="69"/>
      <c r="AC83" s="69"/>
      <c r="AD83" s="64" t="s">
        <v>150</v>
      </c>
      <c r="AE83" s="64" t="s">
        <v>150</v>
      </c>
      <c r="AF83" s="64" t="s">
        <v>150</v>
      </c>
      <c r="AG83" s="64" t="s">
        <v>150</v>
      </c>
      <c r="AH83" s="64" t="s">
        <v>150</v>
      </c>
      <c r="AI83" s="64" t="s">
        <v>150</v>
      </c>
      <c r="AJ83" s="64" t="s">
        <v>150</v>
      </c>
      <c r="AK83" s="65" t="s">
        <v>150</v>
      </c>
      <c r="AL83" s="65" t="s">
        <v>150</v>
      </c>
      <c r="AM83" s="65" t="s">
        <v>150</v>
      </c>
      <c r="AN83" s="65" t="s">
        <v>150</v>
      </c>
      <c r="AO83" s="65" t="s">
        <v>150</v>
      </c>
      <c r="AP83" s="65" t="s">
        <v>150</v>
      </c>
      <c r="AQ83" s="65" t="s">
        <v>150</v>
      </c>
      <c r="AR83" s="65" t="s">
        <v>150</v>
      </c>
      <c r="AS83" s="65" t="s">
        <v>150</v>
      </c>
      <c r="AT83" s="65" t="s">
        <v>150</v>
      </c>
    </row>
    <row r="84" spans="1:46" x14ac:dyDescent="0.3">
      <c r="A84" t="str" cm="1">
        <f t="array" aca="1" ref="A84" ca="1">INDIRECT("D" &amp; ROW())&amp;INDIRECT("F" &amp; ROW())</f>
        <v/>
      </c>
      <c r="D84" s="58" t="str">
        <f t="shared" ref="D84:D115" si="68">IFERROR(VLOOKUP($E$5&amp;E84,Sites,4,FALSE),"")</f>
        <v/>
      </c>
      <c r="E84" s="59"/>
      <c r="F84" s="60"/>
      <c r="G84" s="61"/>
      <c r="H84" s="66"/>
      <c r="I84" s="63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8"/>
      <c r="V84" s="69"/>
      <c r="W84" s="69"/>
      <c r="X84" s="69"/>
      <c r="Y84" s="69"/>
      <c r="Z84" s="69"/>
      <c r="AA84" s="69"/>
      <c r="AB84" s="69"/>
      <c r="AC84" s="69"/>
      <c r="AD84" s="64" t="s">
        <v>150</v>
      </c>
      <c r="AE84" s="64" t="s">
        <v>150</v>
      </c>
      <c r="AF84" s="64" t="s">
        <v>150</v>
      </c>
      <c r="AG84" s="64" t="s">
        <v>150</v>
      </c>
      <c r="AH84" s="64" t="s">
        <v>150</v>
      </c>
      <c r="AI84" s="64" t="s">
        <v>150</v>
      </c>
      <c r="AJ84" s="64" t="s">
        <v>150</v>
      </c>
      <c r="AK84" s="65" t="s">
        <v>150</v>
      </c>
      <c r="AL84" s="65" t="s">
        <v>150</v>
      </c>
      <c r="AM84" s="65" t="s">
        <v>150</v>
      </c>
      <c r="AN84" s="65" t="s">
        <v>150</v>
      </c>
      <c r="AO84" s="65" t="s">
        <v>150</v>
      </c>
      <c r="AP84" s="65" t="s">
        <v>150</v>
      </c>
      <c r="AQ84" s="65" t="s">
        <v>150</v>
      </c>
      <c r="AR84" s="65" t="s">
        <v>150</v>
      </c>
      <c r="AS84" s="65" t="s">
        <v>150</v>
      </c>
      <c r="AT84" s="65" t="s">
        <v>150</v>
      </c>
    </row>
    <row r="85" spans="1:46" x14ac:dyDescent="0.3">
      <c r="A85" t="str" cm="1">
        <f t="array" aca="1" ref="A85" ca="1">INDIRECT("D" &amp; ROW())&amp;INDIRECT("F" &amp; ROW())</f>
        <v/>
      </c>
      <c r="D85" s="58" t="str">
        <f t="shared" ref="D85:D116" si="69">IFERROR(VLOOKUP($E$5&amp;E85,Sites,4,FALSE),"")</f>
        <v/>
      </c>
      <c r="E85" s="70"/>
      <c r="F85" s="60"/>
      <c r="G85" s="61"/>
      <c r="H85" s="66"/>
      <c r="I85" s="63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8"/>
      <c r="V85" s="69"/>
      <c r="W85" s="69"/>
      <c r="X85" s="69"/>
      <c r="Y85" s="69"/>
      <c r="Z85" s="69"/>
      <c r="AA85" s="69"/>
      <c r="AB85" s="69"/>
      <c r="AC85" s="69"/>
      <c r="AD85" s="64" t="s">
        <v>150</v>
      </c>
      <c r="AE85" s="64" t="s">
        <v>150</v>
      </c>
      <c r="AF85" s="64" t="s">
        <v>150</v>
      </c>
      <c r="AG85" s="64" t="s">
        <v>150</v>
      </c>
      <c r="AH85" s="64" t="s">
        <v>150</v>
      </c>
      <c r="AI85" s="64" t="s">
        <v>150</v>
      </c>
      <c r="AJ85" s="64" t="s">
        <v>150</v>
      </c>
      <c r="AK85" s="65" t="s">
        <v>150</v>
      </c>
      <c r="AL85" s="65" t="s">
        <v>150</v>
      </c>
      <c r="AM85" s="65" t="s">
        <v>150</v>
      </c>
      <c r="AN85" s="65" t="s">
        <v>150</v>
      </c>
      <c r="AO85" s="65" t="s">
        <v>150</v>
      </c>
      <c r="AP85" s="65" t="s">
        <v>150</v>
      </c>
      <c r="AQ85" s="65" t="s">
        <v>150</v>
      </c>
      <c r="AR85" s="65" t="s">
        <v>150</v>
      </c>
      <c r="AS85" s="65" t="s">
        <v>150</v>
      </c>
      <c r="AT85" s="65" t="s">
        <v>150</v>
      </c>
    </row>
    <row r="86" spans="1:46" x14ac:dyDescent="0.3">
      <c r="A86" t="str" cm="1">
        <f t="array" aca="1" ref="A86" ca="1">INDIRECT("D" &amp; ROW())&amp;INDIRECT("F" &amp; ROW())</f>
        <v/>
      </c>
      <c r="D86" s="58" t="str">
        <f t="shared" ref="D86:D117" si="70">IFERROR(VLOOKUP($E$5&amp;E86,Sites,4,FALSE),"")</f>
        <v/>
      </c>
      <c r="E86" s="71"/>
      <c r="F86" s="60"/>
      <c r="G86" s="61"/>
      <c r="H86" s="66"/>
      <c r="I86" s="63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8"/>
      <c r="V86" s="69"/>
      <c r="W86" s="69"/>
      <c r="X86" s="69"/>
      <c r="Y86" s="69"/>
      <c r="Z86" s="69"/>
      <c r="AA86" s="69"/>
      <c r="AB86" s="69"/>
      <c r="AC86" s="69"/>
      <c r="AD86" s="64" t="s">
        <v>150</v>
      </c>
      <c r="AE86" s="64" t="s">
        <v>150</v>
      </c>
      <c r="AF86" s="64" t="s">
        <v>150</v>
      </c>
      <c r="AG86" s="64" t="s">
        <v>150</v>
      </c>
      <c r="AH86" s="64" t="s">
        <v>150</v>
      </c>
      <c r="AI86" s="64" t="s">
        <v>150</v>
      </c>
      <c r="AJ86" s="64" t="s">
        <v>150</v>
      </c>
      <c r="AK86" s="65" t="s">
        <v>150</v>
      </c>
      <c r="AL86" s="65" t="s">
        <v>150</v>
      </c>
      <c r="AM86" s="65" t="s">
        <v>150</v>
      </c>
      <c r="AN86" s="65" t="s">
        <v>150</v>
      </c>
      <c r="AO86" s="65" t="s">
        <v>150</v>
      </c>
      <c r="AP86" s="65" t="s">
        <v>150</v>
      </c>
      <c r="AQ86" s="65" t="s">
        <v>150</v>
      </c>
      <c r="AR86" s="65" t="s">
        <v>150</v>
      </c>
      <c r="AS86" s="65" t="s">
        <v>150</v>
      </c>
      <c r="AT86" s="65" t="s">
        <v>150</v>
      </c>
    </row>
    <row r="87" spans="1:46" x14ac:dyDescent="0.3">
      <c r="A87" t="str" cm="1">
        <f t="array" aca="1" ref="A87" ca="1">INDIRECT("D" &amp; ROW())&amp;INDIRECT("F" &amp; ROW())</f>
        <v/>
      </c>
      <c r="D87" s="58" t="str">
        <f t="shared" ref="D87:D118" si="71">IFERROR(VLOOKUP($E$5&amp;E87,Sites,4,FALSE),"")</f>
        <v/>
      </c>
      <c r="E87" s="71"/>
      <c r="F87" s="60"/>
      <c r="G87" s="61"/>
      <c r="H87" s="66"/>
      <c r="I87" s="63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8"/>
      <c r="V87" s="69"/>
      <c r="W87" s="69"/>
      <c r="X87" s="69"/>
      <c r="Y87" s="69"/>
      <c r="Z87" s="69"/>
      <c r="AA87" s="69"/>
      <c r="AB87" s="69"/>
      <c r="AC87" s="69"/>
      <c r="AD87" s="64" t="s">
        <v>150</v>
      </c>
      <c r="AE87" s="64" t="s">
        <v>150</v>
      </c>
      <c r="AF87" s="64" t="s">
        <v>150</v>
      </c>
      <c r="AG87" s="64" t="s">
        <v>150</v>
      </c>
      <c r="AH87" s="64" t="s">
        <v>150</v>
      </c>
      <c r="AI87" s="64" t="s">
        <v>150</v>
      </c>
      <c r="AJ87" s="64" t="s">
        <v>150</v>
      </c>
      <c r="AK87" s="65" t="s">
        <v>150</v>
      </c>
      <c r="AL87" s="65" t="s">
        <v>150</v>
      </c>
      <c r="AM87" s="65" t="s">
        <v>150</v>
      </c>
      <c r="AN87" s="65" t="s">
        <v>150</v>
      </c>
      <c r="AO87" s="65" t="s">
        <v>150</v>
      </c>
      <c r="AP87" s="65" t="s">
        <v>150</v>
      </c>
      <c r="AQ87" s="65" t="s">
        <v>150</v>
      </c>
      <c r="AR87" s="65" t="s">
        <v>150</v>
      </c>
      <c r="AS87" s="65" t="s">
        <v>150</v>
      </c>
      <c r="AT87" s="65" t="s">
        <v>150</v>
      </c>
    </row>
    <row r="88" spans="1:46" x14ac:dyDescent="0.3">
      <c r="A88" t="str" cm="1">
        <f t="array" aca="1" ref="A88" ca="1">INDIRECT("D" &amp; ROW())&amp;INDIRECT("F" &amp; ROW())</f>
        <v/>
      </c>
      <c r="D88" s="58" t="str">
        <f t="shared" ref="D88:D119" si="72">IFERROR(VLOOKUP($E$5&amp;E88,Sites,4,FALSE),"")</f>
        <v/>
      </c>
      <c r="E88" s="72"/>
      <c r="F88" s="60"/>
      <c r="G88" s="61"/>
      <c r="H88" s="66"/>
      <c r="I88" s="63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8"/>
      <c r="V88" s="69"/>
      <c r="W88" s="69"/>
      <c r="X88" s="69"/>
      <c r="Y88" s="69"/>
      <c r="Z88" s="69"/>
      <c r="AA88" s="69"/>
      <c r="AB88" s="69"/>
      <c r="AC88" s="69"/>
      <c r="AD88" s="64" t="s">
        <v>150</v>
      </c>
      <c r="AE88" s="64" t="s">
        <v>150</v>
      </c>
      <c r="AF88" s="64" t="s">
        <v>150</v>
      </c>
      <c r="AG88" s="64" t="s">
        <v>150</v>
      </c>
      <c r="AH88" s="64" t="s">
        <v>150</v>
      </c>
      <c r="AI88" s="64" t="s">
        <v>150</v>
      </c>
      <c r="AJ88" s="64" t="s">
        <v>150</v>
      </c>
      <c r="AK88" s="65" t="s">
        <v>150</v>
      </c>
      <c r="AL88" s="65" t="s">
        <v>150</v>
      </c>
      <c r="AM88" s="65" t="s">
        <v>150</v>
      </c>
      <c r="AN88" s="65" t="s">
        <v>150</v>
      </c>
      <c r="AO88" s="65" t="s">
        <v>150</v>
      </c>
      <c r="AP88" s="65" t="s">
        <v>150</v>
      </c>
      <c r="AQ88" s="65" t="s">
        <v>150</v>
      </c>
      <c r="AR88" s="65" t="s">
        <v>150</v>
      </c>
      <c r="AS88" s="65" t="s">
        <v>150</v>
      </c>
      <c r="AT88" s="65" t="s">
        <v>150</v>
      </c>
    </row>
    <row r="89" spans="1:46" x14ac:dyDescent="0.3">
      <c r="A89" t="str" cm="1">
        <f t="array" aca="1" ref="A89" ca="1">INDIRECT("D" &amp; ROW())&amp;INDIRECT("F" &amp; ROW())</f>
        <v/>
      </c>
      <c r="D89" s="58" t="str">
        <f t="shared" ref="D89:D120" si="73">IFERROR(VLOOKUP($E$5&amp;E89,Sites,4,FALSE),"")</f>
        <v/>
      </c>
      <c r="E89" s="72"/>
      <c r="F89" s="60"/>
      <c r="G89" s="61"/>
      <c r="H89" s="66"/>
      <c r="I89" s="63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8"/>
      <c r="V89" s="69"/>
      <c r="W89" s="69"/>
      <c r="X89" s="69"/>
      <c r="Y89" s="69"/>
      <c r="Z89" s="69"/>
      <c r="AA89" s="69"/>
      <c r="AB89" s="69"/>
      <c r="AC89" s="69"/>
      <c r="AD89" s="64" t="s">
        <v>150</v>
      </c>
      <c r="AE89" s="64" t="s">
        <v>150</v>
      </c>
      <c r="AF89" s="64" t="s">
        <v>150</v>
      </c>
      <c r="AG89" s="64" t="s">
        <v>150</v>
      </c>
      <c r="AH89" s="64" t="s">
        <v>150</v>
      </c>
      <c r="AI89" s="64" t="s">
        <v>150</v>
      </c>
      <c r="AJ89" s="64" t="s">
        <v>150</v>
      </c>
      <c r="AK89" s="65" t="s">
        <v>150</v>
      </c>
      <c r="AL89" s="65" t="s">
        <v>150</v>
      </c>
      <c r="AM89" s="65" t="s">
        <v>150</v>
      </c>
      <c r="AN89" s="65" t="s">
        <v>150</v>
      </c>
      <c r="AO89" s="65" t="s">
        <v>150</v>
      </c>
      <c r="AP89" s="65" t="s">
        <v>150</v>
      </c>
      <c r="AQ89" s="65" t="s">
        <v>150</v>
      </c>
      <c r="AR89" s="65" t="s">
        <v>150</v>
      </c>
      <c r="AS89" s="65" t="s">
        <v>150</v>
      </c>
      <c r="AT89" s="65" t="s">
        <v>150</v>
      </c>
    </row>
    <row r="90" spans="1:46" x14ac:dyDescent="0.3">
      <c r="A90" t="str" cm="1">
        <f t="array" aca="1" ref="A90" ca="1">INDIRECT("D" &amp; ROW())&amp;INDIRECT("F" &amp; ROW())</f>
        <v/>
      </c>
      <c r="D90" s="58" t="str">
        <f t="shared" ref="D90:D121" si="74">IFERROR(VLOOKUP($E$5&amp;E90,Sites,4,FALSE),"")</f>
        <v/>
      </c>
      <c r="E90" s="72"/>
      <c r="F90" s="60"/>
      <c r="G90" s="61"/>
      <c r="H90" s="66"/>
      <c r="I90" s="63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8"/>
      <c r="V90" s="69"/>
      <c r="W90" s="69"/>
      <c r="X90" s="69"/>
      <c r="Y90" s="69"/>
      <c r="Z90" s="69"/>
      <c r="AA90" s="69"/>
      <c r="AB90" s="69"/>
      <c r="AC90" s="69"/>
      <c r="AD90" s="64" t="s">
        <v>150</v>
      </c>
      <c r="AE90" s="64" t="s">
        <v>150</v>
      </c>
      <c r="AF90" s="64" t="s">
        <v>150</v>
      </c>
      <c r="AG90" s="64" t="s">
        <v>150</v>
      </c>
      <c r="AH90" s="64" t="s">
        <v>150</v>
      </c>
      <c r="AI90" s="64" t="s">
        <v>150</v>
      </c>
      <c r="AJ90" s="64" t="s">
        <v>150</v>
      </c>
      <c r="AK90" s="65" t="s">
        <v>150</v>
      </c>
      <c r="AL90" s="65" t="s">
        <v>150</v>
      </c>
      <c r="AM90" s="65" t="s">
        <v>150</v>
      </c>
      <c r="AN90" s="65" t="s">
        <v>150</v>
      </c>
      <c r="AO90" s="65" t="s">
        <v>150</v>
      </c>
      <c r="AP90" s="65" t="s">
        <v>150</v>
      </c>
      <c r="AQ90" s="65" t="s">
        <v>150</v>
      </c>
      <c r="AR90" s="65" t="s">
        <v>150</v>
      </c>
      <c r="AS90" s="65" t="s">
        <v>150</v>
      </c>
      <c r="AT90" s="65" t="s">
        <v>150</v>
      </c>
    </row>
    <row r="91" spans="1:46" x14ac:dyDescent="0.3">
      <c r="A91" t="str" cm="1">
        <f t="array" aca="1" ref="A91" ca="1">INDIRECT("D" &amp; ROW())&amp;INDIRECT("F" &amp; ROW())</f>
        <v/>
      </c>
      <c r="D91" s="58" t="str">
        <f t="shared" ref="D91:D122" si="75">IFERROR(VLOOKUP($E$5&amp;E91,Sites,4,FALSE),"")</f>
        <v/>
      </c>
      <c r="E91" s="72"/>
      <c r="F91" s="60"/>
      <c r="G91" s="61"/>
      <c r="H91" s="66"/>
      <c r="I91" s="63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8"/>
      <c r="V91" s="69"/>
      <c r="W91" s="69"/>
      <c r="X91" s="69"/>
      <c r="Y91" s="69"/>
      <c r="Z91" s="69"/>
      <c r="AA91" s="69"/>
      <c r="AB91" s="69"/>
      <c r="AC91" s="69"/>
      <c r="AD91" s="64" t="s">
        <v>150</v>
      </c>
      <c r="AE91" s="64" t="s">
        <v>150</v>
      </c>
      <c r="AF91" s="64" t="s">
        <v>150</v>
      </c>
      <c r="AG91" s="64" t="s">
        <v>150</v>
      </c>
      <c r="AH91" s="64" t="s">
        <v>150</v>
      </c>
      <c r="AI91" s="64" t="s">
        <v>150</v>
      </c>
      <c r="AJ91" s="64" t="s">
        <v>150</v>
      </c>
      <c r="AK91" s="65" t="s">
        <v>150</v>
      </c>
      <c r="AL91" s="65" t="s">
        <v>150</v>
      </c>
      <c r="AM91" s="65" t="s">
        <v>150</v>
      </c>
      <c r="AN91" s="65" t="s">
        <v>150</v>
      </c>
      <c r="AO91" s="65" t="s">
        <v>150</v>
      </c>
      <c r="AP91" s="65" t="s">
        <v>150</v>
      </c>
      <c r="AQ91" s="65" t="s">
        <v>150</v>
      </c>
      <c r="AR91" s="65" t="s">
        <v>150</v>
      </c>
      <c r="AS91" s="65" t="s">
        <v>150</v>
      </c>
      <c r="AT91" s="65" t="s">
        <v>150</v>
      </c>
    </row>
    <row r="92" spans="1:46" x14ac:dyDescent="0.3">
      <c r="A92" t="str" cm="1">
        <f t="array" aca="1" ref="A92" ca="1">INDIRECT("D" &amp; ROW())&amp;INDIRECT("F" &amp; ROW())</f>
        <v/>
      </c>
      <c r="D92" s="58" t="str">
        <f t="shared" ref="D92:D123" si="76">IFERROR(VLOOKUP($E$5&amp;E92,Sites,4,FALSE),"")</f>
        <v/>
      </c>
      <c r="E92" s="72"/>
      <c r="F92" s="60"/>
      <c r="G92" s="61"/>
      <c r="H92" s="66"/>
      <c r="I92" s="63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8"/>
      <c r="V92" s="69"/>
      <c r="W92" s="69"/>
      <c r="X92" s="69"/>
      <c r="Y92" s="69"/>
      <c r="Z92" s="69"/>
      <c r="AA92" s="69"/>
      <c r="AB92" s="69"/>
      <c r="AC92" s="69"/>
      <c r="AD92" s="64" t="s">
        <v>150</v>
      </c>
      <c r="AE92" s="64" t="s">
        <v>150</v>
      </c>
      <c r="AF92" s="64" t="s">
        <v>150</v>
      </c>
      <c r="AG92" s="64" t="s">
        <v>150</v>
      </c>
      <c r="AH92" s="64" t="s">
        <v>150</v>
      </c>
      <c r="AI92" s="64" t="s">
        <v>150</v>
      </c>
      <c r="AJ92" s="64" t="s">
        <v>150</v>
      </c>
      <c r="AK92" s="65" t="s">
        <v>150</v>
      </c>
      <c r="AL92" s="65" t="s">
        <v>150</v>
      </c>
      <c r="AM92" s="65" t="s">
        <v>150</v>
      </c>
      <c r="AN92" s="65" t="s">
        <v>150</v>
      </c>
      <c r="AO92" s="65" t="s">
        <v>150</v>
      </c>
      <c r="AP92" s="65" t="s">
        <v>150</v>
      </c>
      <c r="AQ92" s="65" t="s">
        <v>150</v>
      </c>
      <c r="AR92" s="65" t="s">
        <v>150</v>
      </c>
      <c r="AS92" s="65" t="s">
        <v>150</v>
      </c>
      <c r="AT92" s="65" t="s">
        <v>150</v>
      </c>
    </row>
    <row r="93" spans="1:46" x14ac:dyDescent="0.3">
      <c r="A93" t="str" cm="1">
        <f t="array" aca="1" ref="A93" ca="1">INDIRECT("D" &amp; ROW())&amp;INDIRECT("F" &amp; ROW())</f>
        <v/>
      </c>
      <c r="D93" s="58" t="str">
        <f t="shared" ref="D93:D124" si="77">IFERROR(VLOOKUP($E$5&amp;E93,Sites,4,FALSE),"")</f>
        <v/>
      </c>
      <c r="E93" s="72"/>
      <c r="F93" s="60"/>
      <c r="G93" s="61"/>
      <c r="H93" s="66"/>
      <c r="I93" s="63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8"/>
      <c r="V93" s="69"/>
      <c r="W93" s="69"/>
      <c r="X93" s="69"/>
      <c r="Y93" s="69"/>
      <c r="Z93" s="69"/>
      <c r="AA93" s="69"/>
      <c r="AB93" s="69"/>
      <c r="AC93" s="69"/>
      <c r="AD93" s="64" t="s">
        <v>150</v>
      </c>
      <c r="AE93" s="64" t="s">
        <v>150</v>
      </c>
      <c r="AF93" s="64" t="s">
        <v>150</v>
      </c>
      <c r="AG93" s="64" t="s">
        <v>150</v>
      </c>
      <c r="AH93" s="64" t="s">
        <v>150</v>
      </c>
      <c r="AI93" s="64" t="s">
        <v>150</v>
      </c>
      <c r="AJ93" s="64" t="s">
        <v>150</v>
      </c>
      <c r="AK93" s="65" t="s">
        <v>150</v>
      </c>
      <c r="AL93" s="65" t="s">
        <v>150</v>
      </c>
      <c r="AM93" s="65" t="s">
        <v>150</v>
      </c>
      <c r="AN93" s="65" t="s">
        <v>150</v>
      </c>
      <c r="AO93" s="65" t="s">
        <v>150</v>
      </c>
      <c r="AP93" s="65" t="s">
        <v>150</v>
      </c>
      <c r="AQ93" s="65" t="s">
        <v>150</v>
      </c>
      <c r="AR93" s="65" t="s">
        <v>150</v>
      </c>
      <c r="AS93" s="65" t="s">
        <v>150</v>
      </c>
      <c r="AT93" s="65" t="s">
        <v>150</v>
      </c>
    </row>
    <row r="94" spans="1:46" x14ac:dyDescent="0.3">
      <c r="A94" t="str" cm="1">
        <f t="array" aca="1" ref="A94" ca="1">INDIRECT("D" &amp; ROW())&amp;INDIRECT("F" &amp; ROW())</f>
        <v/>
      </c>
      <c r="D94" s="58" t="str">
        <f t="shared" ref="D94:D125" si="78">IFERROR(VLOOKUP($E$5&amp;E94,Sites,4,FALSE),"")</f>
        <v/>
      </c>
      <c r="E94" s="72"/>
      <c r="F94" s="60"/>
      <c r="G94" s="61"/>
      <c r="H94" s="66"/>
      <c r="I94" s="63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8"/>
      <c r="V94" s="69"/>
      <c r="W94" s="69"/>
      <c r="X94" s="69"/>
      <c r="Y94" s="69"/>
      <c r="Z94" s="69"/>
      <c r="AA94" s="69"/>
      <c r="AB94" s="69"/>
      <c r="AC94" s="69"/>
      <c r="AD94" s="64" t="s">
        <v>150</v>
      </c>
      <c r="AE94" s="64" t="s">
        <v>150</v>
      </c>
      <c r="AF94" s="64" t="s">
        <v>150</v>
      </c>
      <c r="AG94" s="64" t="s">
        <v>150</v>
      </c>
      <c r="AH94" s="64" t="s">
        <v>150</v>
      </c>
      <c r="AI94" s="64" t="s">
        <v>150</v>
      </c>
      <c r="AJ94" s="64" t="s">
        <v>150</v>
      </c>
      <c r="AK94" s="65" t="s">
        <v>150</v>
      </c>
      <c r="AL94" s="65" t="s">
        <v>150</v>
      </c>
      <c r="AM94" s="65" t="s">
        <v>150</v>
      </c>
      <c r="AN94" s="65" t="s">
        <v>150</v>
      </c>
      <c r="AO94" s="65" t="s">
        <v>150</v>
      </c>
      <c r="AP94" s="65" t="s">
        <v>150</v>
      </c>
      <c r="AQ94" s="65" t="s">
        <v>150</v>
      </c>
      <c r="AR94" s="65" t="s">
        <v>150</v>
      </c>
      <c r="AS94" s="65" t="s">
        <v>150</v>
      </c>
      <c r="AT94" s="65" t="s">
        <v>150</v>
      </c>
    </row>
    <row r="95" spans="1:46" x14ac:dyDescent="0.3">
      <c r="A95" t="str" cm="1">
        <f t="array" aca="1" ref="A95" ca="1">INDIRECT("D" &amp; ROW())&amp;INDIRECT("F" &amp; ROW())</f>
        <v/>
      </c>
      <c r="D95" s="58" t="str">
        <f t="shared" ref="D95:D126" si="79">IFERROR(VLOOKUP($E$5&amp;E95,Sites,4,FALSE),"")</f>
        <v/>
      </c>
      <c r="E95" s="72"/>
      <c r="F95" s="60"/>
      <c r="G95" s="61"/>
      <c r="H95" s="66"/>
      <c r="I95" s="63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8"/>
      <c r="V95" s="69"/>
      <c r="W95" s="69"/>
      <c r="X95" s="69"/>
      <c r="Y95" s="69"/>
      <c r="Z95" s="69"/>
      <c r="AA95" s="69"/>
      <c r="AB95" s="69"/>
      <c r="AC95" s="69"/>
      <c r="AD95" s="64" t="s">
        <v>150</v>
      </c>
      <c r="AE95" s="64" t="s">
        <v>150</v>
      </c>
      <c r="AF95" s="64" t="s">
        <v>150</v>
      </c>
      <c r="AG95" s="64" t="s">
        <v>150</v>
      </c>
      <c r="AH95" s="64" t="s">
        <v>150</v>
      </c>
      <c r="AI95" s="64" t="s">
        <v>150</v>
      </c>
      <c r="AJ95" s="64" t="s">
        <v>150</v>
      </c>
      <c r="AK95" s="65" t="s">
        <v>150</v>
      </c>
      <c r="AL95" s="65" t="s">
        <v>150</v>
      </c>
      <c r="AM95" s="65" t="s">
        <v>150</v>
      </c>
      <c r="AN95" s="65" t="s">
        <v>150</v>
      </c>
      <c r="AO95" s="65" t="s">
        <v>150</v>
      </c>
      <c r="AP95" s="65" t="s">
        <v>150</v>
      </c>
      <c r="AQ95" s="65" t="s">
        <v>150</v>
      </c>
      <c r="AR95" s="65" t="s">
        <v>150</v>
      </c>
      <c r="AS95" s="65" t="s">
        <v>150</v>
      </c>
      <c r="AT95" s="65" t="s">
        <v>150</v>
      </c>
    </row>
    <row r="96" spans="1:46" x14ac:dyDescent="0.3">
      <c r="A96" t="str" cm="1">
        <f t="array" aca="1" ref="A96" ca="1">INDIRECT("D" &amp; ROW())&amp;INDIRECT("F" &amp; ROW())</f>
        <v/>
      </c>
      <c r="D96" s="58" t="str">
        <f t="shared" ref="D96:D127" si="80">IFERROR(VLOOKUP($E$5&amp;E96,Sites,4,FALSE),"")</f>
        <v/>
      </c>
      <c r="E96" s="72"/>
      <c r="F96" s="60"/>
      <c r="G96" s="61"/>
      <c r="H96" s="66"/>
      <c r="I96" s="63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8"/>
      <c r="V96" s="69"/>
      <c r="W96" s="69"/>
      <c r="X96" s="69"/>
      <c r="Y96" s="69"/>
      <c r="Z96" s="69"/>
      <c r="AA96" s="69"/>
      <c r="AB96" s="69"/>
      <c r="AC96" s="69"/>
      <c r="AD96" s="64" t="s">
        <v>150</v>
      </c>
      <c r="AE96" s="64" t="s">
        <v>150</v>
      </c>
      <c r="AF96" s="64" t="s">
        <v>150</v>
      </c>
      <c r="AG96" s="64" t="s">
        <v>150</v>
      </c>
      <c r="AH96" s="64" t="s">
        <v>150</v>
      </c>
      <c r="AI96" s="64" t="s">
        <v>150</v>
      </c>
      <c r="AJ96" s="64" t="s">
        <v>150</v>
      </c>
      <c r="AK96" s="65" t="s">
        <v>150</v>
      </c>
      <c r="AL96" s="65" t="s">
        <v>150</v>
      </c>
      <c r="AM96" s="65" t="s">
        <v>150</v>
      </c>
      <c r="AN96" s="65" t="s">
        <v>150</v>
      </c>
      <c r="AO96" s="65" t="s">
        <v>150</v>
      </c>
      <c r="AP96" s="65" t="s">
        <v>150</v>
      </c>
      <c r="AQ96" s="65" t="s">
        <v>150</v>
      </c>
      <c r="AR96" s="65" t="s">
        <v>150</v>
      </c>
      <c r="AS96" s="65" t="s">
        <v>150</v>
      </c>
      <c r="AT96" s="65" t="s">
        <v>150</v>
      </c>
    </row>
    <row r="97" spans="1:46" x14ac:dyDescent="0.3">
      <c r="A97" t="str" cm="1">
        <f t="array" aca="1" ref="A97" ca="1">INDIRECT("D" &amp; ROW())&amp;INDIRECT("F" &amp; ROW())</f>
        <v/>
      </c>
      <c r="D97" s="58" t="str">
        <f t="shared" ref="D97:D128" si="81">IFERROR(VLOOKUP($E$5&amp;E97,Sites,4,FALSE),"")</f>
        <v/>
      </c>
      <c r="E97" s="72"/>
      <c r="F97" s="60"/>
      <c r="G97" s="61"/>
      <c r="H97" s="66"/>
      <c r="I97" s="63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8"/>
      <c r="V97" s="69"/>
      <c r="W97" s="69"/>
      <c r="X97" s="69"/>
      <c r="Y97" s="69"/>
      <c r="Z97" s="69"/>
      <c r="AA97" s="69"/>
      <c r="AB97" s="69"/>
      <c r="AC97" s="69"/>
      <c r="AD97" s="64" t="s">
        <v>150</v>
      </c>
      <c r="AE97" s="64" t="s">
        <v>150</v>
      </c>
      <c r="AF97" s="64" t="s">
        <v>150</v>
      </c>
      <c r="AG97" s="64" t="s">
        <v>150</v>
      </c>
      <c r="AH97" s="64" t="s">
        <v>150</v>
      </c>
      <c r="AI97" s="64" t="s">
        <v>150</v>
      </c>
      <c r="AJ97" s="64" t="s">
        <v>150</v>
      </c>
      <c r="AK97" s="65" t="s">
        <v>150</v>
      </c>
      <c r="AL97" s="65" t="s">
        <v>150</v>
      </c>
      <c r="AM97" s="65" t="s">
        <v>150</v>
      </c>
      <c r="AN97" s="65" t="s">
        <v>150</v>
      </c>
      <c r="AO97" s="65" t="s">
        <v>150</v>
      </c>
      <c r="AP97" s="65" t="s">
        <v>150</v>
      </c>
      <c r="AQ97" s="65" t="s">
        <v>150</v>
      </c>
      <c r="AR97" s="65" t="s">
        <v>150</v>
      </c>
      <c r="AS97" s="65" t="s">
        <v>150</v>
      </c>
      <c r="AT97" s="65" t="s">
        <v>150</v>
      </c>
    </row>
    <row r="98" spans="1:46" x14ac:dyDescent="0.3">
      <c r="A98" t="str" cm="1">
        <f t="array" aca="1" ref="A98" ca="1">INDIRECT("D" &amp; ROW())&amp;INDIRECT("F" &amp; ROW())</f>
        <v/>
      </c>
      <c r="D98" s="58" t="str">
        <f t="shared" ref="D98:D129" si="82">IFERROR(VLOOKUP($E$5&amp;E98,Sites,4,FALSE),"")</f>
        <v/>
      </c>
      <c r="E98" s="72"/>
      <c r="F98" s="60"/>
      <c r="G98" s="61"/>
      <c r="H98" s="66"/>
      <c r="I98" s="63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8"/>
      <c r="V98" s="69"/>
      <c r="W98" s="69"/>
      <c r="X98" s="69"/>
      <c r="Y98" s="69"/>
      <c r="Z98" s="69"/>
      <c r="AA98" s="69"/>
      <c r="AB98" s="69"/>
      <c r="AC98" s="69"/>
      <c r="AD98" s="64" t="s">
        <v>150</v>
      </c>
      <c r="AE98" s="64" t="s">
        <v>150</v>
      </c>
      <c r="AF98" s="64" t="s">
        <v>150</v>
      </c>
      <c r="AG98" s="64" t="s">
        <v>150</v>
      </c>
      <c r="AH98" s="64" t="s">
        <v>150</v>
      </c>
      <c r="AI98" s="64" t="s">
        <v>150</v>
      </c>
      <c r="AJ98" s="64" t="s">
        <v>150</v>
      </c>
      <c r="AK98" s="65" t="s">
        <v>150</v>
      </c>
      <c r="AL98" s="65" t="s">
        <v>150</v>
      </c>
      <c r="AM98" s="65" t="s">
        <v>150</v>
      </c>
      <c r="AN98" s="65" t="s">
        <v>150</v>
      </c>
      <c r="AO98" s="65" t="s">
        <v>150</v>
      </c>
      <c r="AP98" s="65" t="s">
        <v>150</v>
      </c>
      <c r="AQ98" s="65" t="s">
        <v>150</v>
      </c>
      <c r="AR98" s="65" t="s">
        <v>150</v>
      </c>
      <c r="AS98" s="65" t="s">
        <v>150</v>
      </c>
      <c r="AT98" s="65" t="s">
        <v>150</v>
      </c>
    </row>
    <row r="99" spans="1:46" x14ac:dyDescent="0.3">
      <c r="A99" t="str" cm="1">
        <f t="array" aca="1" ref="A99" ca="1">INDIRECT("D" &amp; ROW())&amp;INDIRECT("F" &amp; ROW())</f>
        <v/>
      </c>
      <c r="D99" s="58" t="str">
        <f t="shared" ref="D99:D130" si="83">IFERROR(VLOOKUP($E$5&amp;E99,Sites,4,FALSE),"")</f>
        <v/>
      </c>
      <c r="E99" s="72"/>
      <c r="F99" s="60"/>
      <c r="G99" s="61"/>
      <c r="H99" s="66"/>
      <c r="I99" s="63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8"/>
      <c r="V99" s="69"/>
      <c r="W99" s="69"/>
      <c r="X99" s="69"/>
      <c r="Y99" s="69"/>
      <c r="Z99" s="69"/>
      <c r="AA99" s="69"/>
      <c r="AB99" s="69"/>
      <c r="AC99" s="69"/>
      <c r="AD99" s="64" t="s">
        <v>150</v>
      </c>
      <c r="AE99" s="64" t="s">
        <v>150</v>
      </c>
      <c r="AF99" s="64" t="s">
        <v>150</v>
      </c>
      <c r="AG99" s="64" t="s">
        <v>150</v>
      </c>
      <c r="AH99" s="64" t="s">
        <v>150</v>
      </c>
      <c r="AI99" s="64" t="s">
        <v>150</v>
      </c>
      <c r="AJ99" s="64" t="s">
        <v>150</v>
      </c>
      <c r="AK99" s="65" t="s">
        <v>150</v>
      </c>
      <c r="AL99" s="65" t="s">
        <v>150</v>
      </c>
      <c r="AM99" s="65" t="s">
        <v>150</v>
      </c>
      <c r="AN99" s="65" t="s">
        <v>150</v>
      </c>
      <c r="AO99" s="65" t="s">
        <v>150</v>
      </c>
      <c r="AP99" s="65" t="s">
        <v>150</v>
      </c>
      <c r="AQ99" s="65" t="s">
        <v>150</v>
      </c>
      <c r="AR99" s="65" t="s">
        <v>150</v>
      </c>
      <c r="AS99" s="65" t="s">
        <v>150</v>
      </c>
      <c r="AT99" s="65" t="s">
        <v>150</v>
      </c>
    </row>
    <row r="100" spans="1:46" x14ac:dyDescent="0.3">
      <c r="A100" t="str" cm="1">
        <f t="array" aca="1" ref="A100" ca="1">INDIRECT("D" &amp; ROW())&amp;INDIRECT("F" &amp; ROW())</f>
        <v/>
      </c>
      <c r="D100" s="58" t="str">
        <f t="shared" ref="D100:D131" si="84">IFERROR(VLOOKUP($E$5&amp;E100,Sites,4,FALSE),"")</f>
        <v/>
      </c>
      <c r="E100" s="72"/>
      <c r="F100" s="60"/>
      <c r="G100" s="61"/>
      <c r="H100" s="66"/>
      <c r="I100" s="63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8"/>
      <c r="U100" s="68"/>
      <c r="V100" s="69"/>
      <c r="W100" s="69"/>
      <c r="X100" s="69"/>
      <c r="Y100" s="69"/>
      <c r="Z100" s="69"/>
      <c r="AA100" s="69"/>
      <c r="AB100" s="69"/>
      <c r="AC100" s="69"/>
      <c r="AD100" s="64" t="s">
        <v>150</v>
      </c>
      <c r="AE100" s="64" t="s">
        <v>150</v>
      </c>
      <c r="AF100" s="64" t="s">
        <v>150</v>
      </c>
      <c r="AG100" s="64" t="s">
        <v>150</v>
      </c>
      <c r="AH100" s="64" t="s">
        <v>150</v>
      </c>
      <c r="AI100" s="64" t="s">
        <v>150</v>
      </c>
      <c r="AJ100" s="64" t="s">
        <v>150</v>
      </c>
      <c r="AK100" s="65" t="s">
        <v>150</v>
      </c>
      <c r="AL100" s="65" t="s">
        <v>150</v>
      </c>
      <c r="AM100" s="65" t="s">
        <v>150</v>
      </c>
      <c r="AN100" s="65" t="s">
        <v>150</v>
      </c>
      <c r="AO100" s="65" t="s">
        <v>150</v>
      </c>
      <c r="AP100" s="65" t="s">
        <v>150</v>
      </c>
      <c r="AQ100" s="65" t="s">
        <v>150</v>
      </c>
      <c r="AR100" s="65" t="s">
        <v>150</v>
      </c>
      <c r="AS100" s="65" t="s">
        <v>150</v>
      </c>
      <c r="AT100" s="65" t="s">
        <v>150</v>
      </c>
    </row>
    <row r="101" spans="1:46" x14ac:dyDescent="0.3">
      <c r="A101" t="str" cm="1">
        <f t="array" aca="1" ref="A101" ca="1">INDIRECT("D" &amp; ROW())&amp;INDIRECT("F" &amp; ROW())</f>
        <v/>
      </c>
      <c r="D101" s="58" t="str">
        <f t="shared" ref="D101:D132" si="85">IFERROR(VLOOKUP($E$5&amp;E101,Sites,4,FALSE),"")</f>
        <v/>
      </c>
      <c r="E101" s="72"/>
      <c r="F101" s="60"/>
      <c r="G101" s="61"/>
      <c r="H101" s="66"/>
      <c r="I101" s="63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8"/>
      <c r="U101" s="68"/>
      <c r="V101" s="69"/>
      <c r="W101" s="69"/>
      <c r="X101" s="69"/>
      <c r="Y101" s="69"/>
      <c r="Z101" s="69"/>
      <c r="AA101" s="69"/>
      <c r="AB101" s="69"/>
      <c r="AC101" s="69"/>
      <c r="AD101" s="64" t="s">
        <v>150</v>
      </c>
      <c r="AE101" s="64" t="s">
        <v>150</v>
      </c>
      <c r="AF101" s="64" t="s">
        <v>150</v>
      </c>
      <c r="AG101" s="64" t="s">
        <v>150</v>
      </c>
      <c r="AH101" s="64" t="s">
        <v>150</v>
      </c>
      <c r="AI101" s="64" t="s">
        <v>150</v>
      </c>
      <c r="AJ101" s="64" t="s">
        <v>150</v>
      </c>
      <c r="AK101" s="65" t="s">
        <v>150</v>
      </c>
      <c r="AL101" s="65" t="s">
        <v>150</v>
      </c>
      <c r="AM101" s="65" t="s">
        <v>150</v>
      </c>
      <c r="AN101" s="65" t="s">
        <v>150</v>
      </c>
      <c r="AO101" s="65" t="s">
        <v>150</v>
      </c>
      <c r="AP101" s="65" t="s">
        <v>150</v>
      </c>
      <c r="AQ101" s="65" t="s">
        <v>150</v>
      </c>
      <c r="AR101" s="65" t="s">
        <v>150</v>
      </c>
      <c r="AS101" s="65" t="s">
        <v>150</v>
      </c>
      <c r="AT101" s="65" t="s">
        <v>150</v>
      </c>
    </row>
    <row r="102" spans="1:46" x14ac:dyDescent="0.3">
      <c r="A102" t="str" cm="1">
        <f t="array" aca="1" ref="A102" ca="1">INDIRECT("D" &amp; ROW())&amp;INDIRECT("F" &amp; ROW())</f>
        <v/>
      </c>
      <c r="D102" s="58" t="str">
        <f t="shared" ref="D102:D133" si="86">IFERROR(VLOOKUP($E$5&amp;E102,Sites,4,FALSE),"")</f>
        <v/>
      </c>
      <c r="E102" s="72"/>
      <c r="F102" s="60"/>
      <c r="G102" s="61"/>
      <c r="H102" s="66"/>
      <c r="I102" s="63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8"/>
      <c r="U102" s="68"/>
      <c r="V102" s="69"/>
      <c r="W102" s="69"/>
      <c r="X102" s="69"/>
      <c r="Y102" s="69"/>
      <c r="Z102" s="69"/>
      <c r="AA102" s="69"/>
      <c r="AB102" s="69"/>
      <c r="AC102" s="69"/>
      <c r="AD102" s="64" t="s">
        <v>150</v>
      </c>
      <c r="AE102" s="64" t="s">
        <v>150</v>
      </c>
      <c r="AF102" s="64" t="s">
        <v>150</v>
      </c>
      <c r="AG102" s="64" t="s">
        <v>150</v>
      </c>
      <c r="AH102" s="64" t="s">
        <v>150</v>
      </c>
      <c r="AI102" s="64" t="s">
        <v>150</v>
      </c>
      <c r="AJ102" s="64" t="s">
        <v>150</v>
      </c>
      <c r="AK102" s="65" t="s">
        <v>150</v>
      </c>
      <c r="AL102" s="65" t="s">
        <v>150</v>
      </c>
      <c r="AM102" s="65" t="s">
        <v>150</v>
      </c>
      <c r="AN102" s="65" t="s">
        <v>150</v>
      </c>
      <c r="AO102" s="65" t="s">
        <v>150</v>
      </c>
      <c r="AP102" s="65" t="s">
        <v>150</v>
      </c>
      <c r="AQ102" s="65" t="s">
        <v>150</v>
      </c>
      <c r="AR102" s="65" t="s">
        <v>150</v>
      </c>
      <c r="AS102" s="65" t="s">
        <v>150</v>
      </c>
      <c r="AT102" s="65" t="s">
        <v>150</v>
      </c>
    </row>
    <row r="103" spans="1:46" x14ac:dyDescent="0.3">
      <c r="A103" t="str" cm="1">
        <f t="array" aca="1" ref="A103" ca="1">INDIRECT("D" &amp; ROW())&amp;INDIRECT("F" &amp; ROW())</f>
        <v/>
      </c>
      <c r="D103" s="58" t="str">
        <f t="shared" ref="D103:D134" si="87">IFERROR(VLOOKUP($E$5&amp;E103,Sites,4,FALSE),"")</f>
        <v/>
      </c>
      <c r="E103" s="72"/>
      <c r="F103" s="60"/>
      <c r="G103" s="61"/>
      <c r="H103" s="66"/>
      <c r="I103" s="63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8"/>
      <c r="U103" s="68"/>
      <c r="V103" s="69"/>
      <c r="W103" s="69"/>
      <c r="X103" s="69"/>
      <c r="Y103" s="69"/>
      <c r="Z103" s="69"/>
      <c r="AA103" s="69"/>
      <c r="AB103" s="69"/>
      <c r="AC103" s="69"/>
      <c r="AD103" s="64" t="s">
        <v>150</v>
      </c>
      <c r="AE103" s="64" t="s">
        <v>150</v>
      </c>
      <c r="AF103" s="64" t="s">
        <v>150</v>
      </c>
      <c r="AG103" s="64" t="s">
        <v>150</v>
      </c>
      <c r="AH103" s="64" t="s">
        <v>150</v>
      </c>
      <c r="AI103" s="64" t="s">
        <v>150</v>
      </c>
      <c r="AJ103" s="64" t="s">
        <v>150</v>
      </c>
      <c r="AK103" s="65" t="s">
        <v>150</v>
      </c>
      <c r="AL103" s="65" t="s">
        <v>150</v>
      </c>
      <c r="AM103" s="65" t="s">
        <v>150</v>
      </c>
      <c r="AN103" s="65" t="s">
        <v>150</v>
      </c>
      <c r="AO103" s="65" t="s">
        <v>150</v>
      </c>
      <c r="AP103" s="65" t="s">
        <v>150</v>
      </c>
      <c r="AQ103" s="65" t="s">
        <v>150</v>
      </c>
      <c r="AR103" s="65" t="s">
        <v>150</v>
      </c>
      <c r="AS103" s="65" t="s">
        <v>150</v>
      </c>
      <c r="AT103" s="65" t="s">
        <v>150</v>
      </c>
    </row>
    <row r="104" spans="1:46" x14ac:dyDescent="0.3">
      <c r="A104" t="str" cm="1">
        <f t="array" aca="1" ref="A104" ca="1">INDIRECT("D" &amp; ROW())&amp;INDIRECT("F" &amp; ROW())</f>
        <v/>
      </c>
      <c r="D104" s="58" t="str">
        <f t="shared" ref="D104:D135" si="88">IFERROR(VLOOKUP($E$5&amp;E104,Sites,4,FALSE),"")</f>
        <v/>
      </c>
      <c r="E104" s="72"/>
      <c r="F104" s="60"/>
      <c r="G104" s="61"/>
      <c r="H104" s="66"/>
      <c r="I104" s="63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8"/>
      <c r="U104" s="68"/>
      <c r="V104" s="69"/>
      <c r="W104" s="69"/>
      <c r="X104" s="69"/>
      <c r="Y104" s="69"/>
      <c r="Z104" s="69"/>
      <c r="AA104" s="69"/>
      <c r="AB104" s="69"/>
      <c r="AC104" s="69"/>
      <c r="AD104" s="64" t="s">
        <v>150</v>
      </c>
      <c r="AE104" s="64" t="s">
        <v>150</v>
      </c>
      <c r="AF104" s="64" t="s">
        <v>150</v>
      </c>
      <c r="AG104" s="64" t="s">
        <v>150</v>
      </c>
      <c r="AH104" s="64" t="s">
        <v>150</v>
      </c>
      <c r="AI104" s="64" t="s">
        <v>150</v>
      </c>
      <c r="AJ104" s="64" t="s">
        <v>150</v>
      </c>
      <c r="AK104" s="65" t="s">
        <v>150</v>
      </c>
      <c r="AL104" s="65" t="s">
        <v>150</v>
      </c>
      <c r="AM104" s="65" t="s">
        <v>150</v>
      </c>
      <c r="AN104" s="65" t="s">
        <v>150</v>
      </c>
      <c r="AO104" s="65" t="s">
        <v>150</v>
      </c>
      <c r="AP104" s="65" t="s">
        <v>150</v>
      </c>
      <c r="AQ104" s="65" t="s">
        <v>150</v>
      </c>
      <c r="AR104" s="65" t="s">
        <v>150</v>
      </c>
      <c r="AS104" s="65" t="s">
        <v>150</v>
      </c>
      <c r="AT104" s="65" t="s">
        <v>150</v>
      </c>
    </row>
    <row r="105" spans="1:46" x14ac:dyDescent="0.3">
      <c r="A105" t="str" cm="1">
        <f t="array" aca="1" ref="A105" ca="1">INDIRECT("D" &amp; ROW())&amp;INDIRECT("F" &amp; ROW())</f>
        <v/>
      </c>
      <c r="D105" s="58" t="str">
        <f t="shared" ref="D105:D136" si="89">IFERROR(VLOOKUP($E$5&amp;E105,Sites,4,FALSE),"")</f>
        <v/>
      </c>
      <c r="E105" s="72"/>
      <c r="F105" s="60"/>
      <c r="G105" s="61"/>
      <c r="H105" s="66"/>
      <c r="I105" s="63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8"/>
      <c r="U105" s="68"/>
      <c r="V105" s="69"/>
      <c r="W105" s="69"/>
      <c r="X105" s="69"/>
      <c r="Y105" s="69"/>
      <c r="Z105" s="69"/>
      <c r="AA105" s="69"/>
      <c r="AB105" s="69"/>
      <c r="AC105" s="69"/>
      <c r="AD105" s="64" t="s">
        <v>150</v>
      </c>
      <c r="AE105" s="64" t="s">
        <v>150</v>
      </c>
      <c r="AF105" s="64" t="s">
        <v>150</v>
      </c>
      <c r="AG105" s="64" t="s">
        <v>150</v>
      </c>
      <c r="AH105" s="64" t="s">
        <v>150</v>
      </c>
      <c r="AI105" s="64" t="s">
        <v>150</v>
      </c>
      <c r="AJ105" s="64" t="s">
        <v>150</v>
      </c>
      <c r="AK105" s="65" t="s">
        <v>150</v>
      </c>
      <c r="AL105" s="65" t="s">
        <v>150</v>
      </c>
      <c r="AM105" s="65" t="s">
        <v>150</v>
      </c>
      <c r="AN105" s="65" t="s">
        <v>150</v>
      </c>
      <c r="AO105" s="65" t="s">
        <v>150</v>
      </c>
      <c r="AP105" s="65" t="s">
        <v>150</v>
      </c>
      <c r="AQ105" s="65" t="s">
        <v>150</v>
      </c>
      <c r="AR105" s="65" t="s">
        <v>150</v>
      </c>
      <c r="AS105" s="65" t="s">
        <v>150</v>
      </c>
      <c r="AT105" s="65" t="s">
        <v>150</v>
      </c>
    </row>
    <row r="106" spans="1:46" x14ac:dyDescent="0.3">
      <c r="A106" t="str" cm="1">
        <f t="array" aca="1" ref="A106" ca="1">INDIRECT("D" &amp; ROW())&amp;INDIRECT("F" &amp; ROW())</f>
        <v/>
      </c>
      <c r="D106" s="58" t="str">
        <f t="shared" ref="D106:D137" si="90">IFERROR(VLOOKUP($E$5&amp;E106,Sites,4,FALSE),"")</f>
        <v/>
      </c>
      <c r="E106" s="72"/>
      <c r="F106" s="60"/>
      <c r="G106" s="61"/>
      <c r="H106" s="66"/>
      <c r="I106" s="63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8"/>
      <c r="U106" s="68"/>
      <c r="V106" s="69"/>
      <c r="W106" s="69"/>
      <c r="X106" s="69"/>
      <c r="Y106" s="69"/>
      <c r="Z106" s="69"/>
      <c r="AA106" s="69"/>
      <c r="AB106" s="69"/>
      <c r="AC106" s="69"/>
      <c r="AD106" s="64" t="s">
        <v>150</v>
      </c>
      <c r="AE106" s="64" t="s">
        <v>150</v>
      </c>
      <c r="AF106" s="64" t="s">
        <v>150</v>
      </c>
      <c r="AG106" s="64" t="s">
        <v>150</v>
      </c>
      <c r="AH106" s="64" t="s">
        <v>150</v>
      </c>
      <c r="AI106" s="64" t="s">
        <v>150</v>
      </c>
      <c r="AJ106" s="64" t="s">
        <v>150</v>
      </c>
      <c r="AK106" s="65" t="s">
        <v>150</v>
      </c>
      <c r="AL106" s="65" t="s">
        <v>150</v>
      </c>
      <c r="AM106" s="65" t="s">
        <v>150</v>
      </c>
      <c r="AN106" s="65" t="s">
        <v>150</v>
      </c>
      <c r="AO106" s="65" t="s">
        <v>150</v>
      </c>
      <c r="AP106" s="65" t="s">
        <v>150</v>
      </c>
      <c r="AQ106" s="65" t="s">
        <v>150</v>
      </c>
      <c r="AR106" s="65" t="s">
        <v>150</v>
      </c>
      <c r="AS106" s="65" t="s">
        <v>150</v>
      </c>
      <c r="AT106" s="65" t="s">
        <v>150</v>
      </c>
    </row>
    <row r="107" spans="1:46" x14ac:dyDescent="0.3">
      <c r="A107" t="str" cm="1">
        <f t="array" aca="1" ref="A107" ca="1">INDIRECT("D" &amp; ROW())&amp;INDIRECT("F" &amp; ROW())</f>
        <v/>
      </c>
      <c r="D107" s="58" t="str">
        <f t="shared" ref="D107:D138" si="91">IFERROR(VLOOKUP($E$5&amp;E107,Sites,4,FALSE),"")</f>
        <v/>
      </c>
      <c r="E107" s="72"/>
      <c r="F107" s="60"/>
      <c r="G107" s="61"/>
      <c r="H107" s="66"/>
      <c r="I107" s="63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8"/>
      <c r="U107" s="68"/>
      <c r="V107" s="69"/>
      <c r="W107" s="69"/>
      <c r="X107" s="69"/>
      <c r="Y107" s="69"/>
      <c r="Z107" s="69"/>
      <c r="AA107" s="69"/>
      <c r="AB107" s="69"/>
      <c r="AC107" s="69"/>
      <c r="AD107" s="64" t="s">
        <v>150</v>
      </c>
      <c r="AE107" s="64" t="s">
        <v>150</v>
      </c>
      <c r="AF107" s="64" t="s">
        <v>150</v>
      </c>
      <c r="AG107" s="64" t="s">
        <v>150</v>
      </c>
      <c r="AH107" s="64" t="s">
        <v>150</v>
      </c>
      <c r="AI107" s="64" t="s">
        <v>150</v>
      </c>
      <c r="AJ107" s="64" t="s">
        <v>150</v>
      </c>
      <c r="AK107" s="65" t="s">
        <v>150</v>
      </c>
      <c r="AL107" s="65" t="s">
        <v>150</v>
      </c>
      <c r="AM107" s="65" t="s">
        <v>150</v>
      </c>
      <c r="AN107" s="65" t="s">
        <v>150</v>
      </c>
      <c r="AO107" s="65" t="s">
        <v>150</v>
      </c>
      <c r="AP107" s="65" t="s">
        <v>150</v>
      </c>
      <c r="AQ107" s="65" t="s">
        <v>150</v>
      </c>
      <c r="AR107" s="65" t="s">
        <v>150</v>
      </c>
      <c r="AS107" s="65" t="s">
        <v>150</v>
      </c>
      <c r="AT107" s="65" t="s">
        <v>150</v>
      </c>
    </row>
    <row r="108" spans="1:46" x14ac:dyDescent="0.3">
      <c r="A108" t="str" cm="1">
        <f t="array" aca="1" ref="A108" ca="1">INDIRECT("D" &amp; ROW())&amp;INDIRECT("F" &amp; ROW())</f>
        <v/>
      </c>
      <c r="D108" s="58" t="str">
        <f t="shared" ref="D108:D139" si="92">IFERROR(VLOOKUP($E$5&amp;E108,Sites,4,FALSE),"")</f>
        <v/>
      </c>
      <c r="E108" s="72"/>
      <c r="F108" s="60"/>
      <c r="G108" s="61"/>
      <c r="H108" s="66"/>
      <c r="I108" s="63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8"/>
      <c r="U108" s="68"/>
      <c r="V108" s="69"/>
      <c r="W108" s="69"/>
      <c r="X108" s="69"/>
      <c r="Y108" s="69"/>
      <c r="Z108" s="69"/>
      <c r="AA108" s="69"/>
      <c r="AB108" s="69"/>
      <c r="AC108" s="69"/>
      <c r="AD108" s="64" t="s">
        <v>150</v>
      </c>
      <c r="AE108" s="64" t="s">
        <v>150</v>
      </c>
      <c r="AF108" s="64" t="s">
        <v>150</v>
      </c>
      <c r="AG108" s="64" t="s">
        <v>150</v>
      </c>
      <c r="AH108" s="64" t="s">
        <v>150</v>
      </c>
      <c r="AI108" s="64" t="s">
        <v>150</v>
      </c>
      <c r="AJ108" s="64" t="s">
        <v>150</v>
      </c>
      <c r="AK108" s="65" t="s">
        <v>150</v>
      </c>
      <c r="AL108" s="65" t="s">
        <v>150</v>
      </c>
      <c r="AM108" s="65" t="s">
        <v>150</v>
      </c>
      <c r="AN108" s="65" t="s">
        <v>150</v>
      </c>
      <c r="AO108" s="65" t="s">
        <v>150</v>
      </c>
      <c r="AP108" s="65" t="s">
        <v>150</v>
      </c>
      <c r="AQ108" s="65" t="s">
        <v>150</v>
      </c>
      <c r="AR108" s="65" t="s">
        <v>150</v>
      </c>
      <c r="AS108" s="65" t="s">
        <v>150</v>
      </c>
      <c r="AT108" s="65" t="s">
        <v>150</v>
      </c>
    </row>
    <row r="109" spans="1:46" x14ac:dyDescent="0.3">
      <c r="A109" t="str" cm="1">
        <f t="array" aca="1" ref="A109" ca="1">INDIRECT("D" &amp; ROW())&amp;INDIRECT("F" &amp; ROW())</f>
        <v/>
      </c>
      <c r="D109" s="58" t="str">
        <f t="shared" ref="D109:D140" si="93">IFERROR(VLOOKUP($E$5&amp;E109,Sites,4,FALSE),"")</f>
        <v/>
      </c>
      <c r="E109" s="72"/>
      <c r="F109" s="60"/>
      <c r="G109" s="61"/>
      <c r="H109" s="66"/>
      <c r="I109" s="63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8"/>
      <c r="U109" s="68"/>
      <c r="V109" s="69"/>
      <c r="W109" s="69"/>
      <c r="X109" s="69"/>
      <c r="Y109" s="69"/>
      <c r="Z109" s="69"/>
      <c r="AA109" s="69"/>
      <c r="AB109" s="69"/>
      <c r="AC109" s="69"/>
      <c r="AD109" s="64" t="s">
        <v>150</v>
      </c>
      <c r="AE109" s="64" t="s">
        <v>150</v>
      </c>
      <c r="AF109" s="64" t="s">
        <v>150</v>
      </c>
      <c r="AG109" s="64" t="s">
        <v>150</v>
      </c>
      <c r="AH109" s="64" t="s">
        <v>150</v>
      </c>
      <c r="AI109" s="64" t="s">
        <v>150</v>
      </c>
      <c r="AJ109" s="64" t="s">
        <v>150</v>
      </c>
      <c r="AK109" s="65" t="s">
        <v>150</v>
      </c>
      <c r="AL109" s="65" t="s">
        <v>150</v>
      </c>
      <c r="AM109" s="65" t="s">
        <v>150</v>
      </c>
      <c r="AN109" s="65" t="s">
        <v>150</v>
      </c>
      <c r="AO109" s="65" t="s">
        <v>150</v>
      </c>
      <c r="AP109" s="65" t="s">
        <v>150</v>
      </c>
      <c r="AQ109" s="65" t="s">
        <v>150</v>
      </c>
      <c r="AR109" s="65" t="s">
        <v>150</v>
      </c>
      <c r="AS109" s="65" t="s">
        <v>150</v>
      </c>
      <c r="AT109" s="65" t="s">
        <v>150</v>
      </c>
    </row>
    <row r="110" spans="1:46" x14ac:dyDescent="0.3">
      <c r="A110" t="str" cm="1">
        <f t="array" aca="1" ref="A110" ca="1">INDIRECT("D" &amp; ROW())&amp;INDIRECT("F" &amp; ROW())</f>
        <v/>
      </c>
      <c r="D110" s="58" t="str">
        <f t="shared" ref="D110:D141" si="94">IFERROR(VLOOKUP($E$5&amp;E110,Sites,4,FALSE),"")</f>
        <v/>
      </c>
      <c r="E110" s="72"/>
      <c r="F110" s="60"/>
      <c r="G110" s="61"/>
      <c r="H110" s="66"/>
      <c r="I110" s="63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8"/>
      <c r="U110" s="68"/>
      <c r="V110" s="69"/>
      <c r="W110" s="69"/>
      <c r="X110" s="69"/>
      <c r="Y110" s="69"/>
      <c r="Z110" s="69"/>
      <c r="AA110" s="69"/>
      <c r="AB110" s="69"/>
      <c r="AC110" s="69"/>
      <c r="AD110" s="64" t="s">
        <v>150</v>
      </c>
      <c r="AE110" s="64" t="s">
        <v>150</v>
      </c>
      <c r="AF110" s="64" t="s">
        <v>150</v>
      </c>
      <c r="AG110" s="64" t="s">
        <v>150</v>
      </c>
      <c r="AH110" s="64" t="s">
        <v>150</v>
      </c>
      <c r="AI110" s="64" t="s">
        <v>150</v>
      </c>
      <c r="AJ110" s="64" t="s">
        <v>150</v>
      </c>
      <c r="AK110" s="65" t="s">
        <v>150</v>
      </c>
      <c r="AL110" s="65" t="s">
        <v>150</v>
      </c>
      <c r="AM110" s="65" t="s">
        <v>150</v>
      </c>
      <c r="AN110" s="65" t="s">
        <v>150</v>
      </c>
      <c r="AO110" s="65" t="s">
        <v>150</v>
      </c>
      <c r="AP110" s="65" t="s">
        <v>150</v>
      </c>
      <c r="AQ110" s="65" t="s">
        <v>150</v>
      </c>
      <c r="AR110" s="65" t="s">
        <v>150</v>
      </c>
      <c r="AS110" s="65" t="s">
        <v>150</v>
      </c>
      <c r="AT110" s="65" t="s">
        <v>150</v>
      </c>
    </row>
    <row r="111" spans="1:46" x14ac:dyDescent="0.3">
      <c r="A111" t="str" cm="1">
        <f t="array" aca="1" ref="A111" ca="1">INDIRECT("D" &amp; ROW())&amp;INDIRECT("F" &amp; ROW())</f>
        <v/>
      </c>
      <c r="D111" s="58" t="str">
        <f t="shared" ref="D111:D142" si="95">IFERROR(VLOOKUP($E$5&amp;E111,Sites,4,FALSE),"")</f>
        <v/>
      </c>
      <c r="E111" s="72"/>
      <c r="F111" s="60"/>
      <c r="G111" s="61"/>
      <c r="H111" s="66"/>
      <c r="I111" s="63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8"/>
      <c r="U111" s="68"/>
      <c r="V111" s="69"/>
      <c r="W111" s="69"/>
      <c r="X111" s="69"/>
      <c r="Y111" s="69"/>
      <c r="Z111" s="69"/>
      <c r="AA111" s="69"/>
      <c r="AB111" s="69"/>
      <c r="AC111" s="69"/>
      <c r="AD111" s="64" t="s">
        <v>150</v>
      </c>
      <c r="AE111" s="64" t="s">
        <v>150</v>
      </c>
      <c r="AF111" s="64" t="s">
        <v>150</v>
      </c>
      <c r="AG111" s="64" t="s">
        <v>150</v>
      </c>
      <c r="AH111" s="64" t="s">
        <v>150</v>
      </c>
      <c r="AI111" s="64" t="s">
        <v>150</v>
      </c>
      <c r="AJ111" s="64" t="s">
        <v>150</v>
      </c>
      <c r="AK111" s="65" t="s">
        <v>150</v>
      </c>
      <c r="AL111" s="65" t="s">
        <v>150</v>
      </c>
      <c r="AM111" s="65" t="s">
        <v>150</v>
      </c>
      <c r="AN111" s="65" t="s">
        <v>150</v>
      </c>
      <c r="AO111" s="65" t="s">
        <v>150</v>
      </c>
      <c r="AP111" s="65" t="s">
        <v>150</v>
      </c>
      <c r="AQ111" s="65" t="s">
        <v>150</v>
      </c>
      <c r="AR111" s="65" t="s">
        <v>150</v>
      </c>
      <c r="AS111" s="65" t="s">
        <v>150</v>
      </c>
      <c r="AT111" s="65" t="s">
        <v>150</v>
      </c>
    </row>
    <row r="112" spans="1:46" x14ac:dyDescent="0.3">
      <c r="A112" t="str" cm="1">
        <f t="array" aca="1" ref="A112" ca="1">INDIRECT("D" &amp; ROW())&amp;INDIRECT("F" &amp; ROW())</f>
        <v/>
      </c>
      <c r="D112" s="58" t="str">
        <f t="shared" ref="D112:D143" si="96">IFERROR(VLOOKUP($E$5&amp;E112,Sites,4,FALSE),"")</f>
        <v/>
      </c>
      <c r="E112" s="72"/>
      <c r="F112" s="60"/>
      <c r="G112" s="61"/>
      <c r="H112" s="66"/>
      <c r="I112" s="63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8"/>
      <c r="U112" s="68"/>
      <c r="V112" s="69"/>
      <c r="W112" s="69"/>
      <c r="X112" s="69"/>
      <c r="Y112" s="69"/>
      <c r="Z112" s="69"/>
      <c r="AA112" s="69"/>
      <c r="AB112" s="69"/>
      <c r="AC112" s="69"/>
      <c r="AD112" s="64" t="s">
        <v>150</v>
      </c>
      <c r="AE112" s="64" t="s">
        <v>150</v>
      </c>
      <c r="AF112" s="64" t="s">
        <v>150</v>
      </c>
      <c r="AG112" s="64" t="s">
        <v>150</v>
      </c>
      <c r="AH112" s="64" t="s">
        <v>150</v>
      </c>
      <c r="AI112" s="64" t="s">
        <v>150</v>
      </c>
      <c r="AJ112" s="64" t="s">
        <v>150</v>
      </c>
      <c r="AK112" s="65" t="s">
        <v>150</v>
      </c>
      <c r="AL112" s="65" t="s">
        <v>150</v>
      </c>
      <c r="AM112" s="65" t="s">
        <v>150</v>
      </c>
      <c r="AN112" s="65" t="s">
        <v>150</v>
      </c>
      <c r="AO112" s="65" t="s">
        <v>150</v>
      </c>
      <c r="AP112" s="65" t="s">
        <v>150</v>
      </c>
      <c r="AQ112" s="65" t="s">
        <v>150</v>
      </c>
      <c r="AR112" s="65" t="s">
        <v>150</v>
      </c>
      <c r="AS112" s="65" t="s">
        <v>150</v>
      </c>
      <c r="AT112" s="65" t="s">
        <v>150</v>
      </c>
    </row>
    <row r="113" spans="1:46" x14ac:dyDescent="0.3">
      <c r="A113" t="str" cm="1">
        <f t="array" aca="1" ref="A113" ca="1">INDIRECT("D" &amp; ROW())&amp;INDIRECT("F" &amp; ROW())</f>
        <v/>
      </c>
      <c r="D113" s="58" t="str">
        <f t="shared" ref="D113:D144" si="97">IFERROR(VLOOKUP($E$5&amp;E113,Sites,4,FALSE),"")</f>
        <v/>
      </c>
      <c r="E113" s="72"/>
      <c r="F113" s="60"/>
      <c r="G113" s="61"/>
      <c r="H113" s="66"/>
      <c r="I113" s="63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8"/>
      <c r="U113" s="68"/>
      <c r="V113" s="69"/>
      <c r="W113" s="69"/>
      <c r="X113" s="69"/>
      <c r="Y113" s="69"/>
      <c r="Z113" s="69"/>
      <c r="AA113" s="69"/>
      <c r="AB113" s="69"/>
      <c r="AC113" s="69"/>
      <c r="AD113" s="64" t="s">
        <v>150</v>
      </c>
      <c r="AE113" s="64" t="s">
        <v>150</v>
      </c>
      <c r="AF113" s="64" t="s">
        <v>150</v>
      </c>
      <c r="AG113" s="64" t="s">
        <v>150</v>
      </c>
      <c r="AH113" s="64" t="s">
        <v>150</v>
      </c>
      <c r="AI113" s="64" t="s">
        <v>150</v>
      </c>
      <c r="AJ113" s="64" t="s">
        <v>150</v>
      </c>
      <c r="AK113" s="65" t="s">
        <v>150</v>
      </c>
      <c r="AL113" s="65" t="s">
        <v>150</v>
      </c>
      <c r="AM113" s="65" t="s">
        <v>150</v>
      </c>
      <c r="AN113" s="65" t="s">
        <v>150</v>
      </c>
      <c r="AO113" s="65" t="s">
        <v>150</v>
      </c>
      <c r="AP113" s="65" t="s">
        <v>150</v>
      </c>
      <c r="AQ113" s="65" t="s">
        <v>150</v>
      </c>
      <c r="AR113" s="65" t="s">
        <v>150</v>
      </c>
      <c r="AS113" s="65" t="s">
        <v>150</v>
      </c>
      <c r="AT113" s="65" t="s">
        <v>150</v>
      </c>
    </row>
    <row r="114" spans="1:46" x14ac:dyDescent="0.3">
      <c r="A114" t="str" cm="1">
        <f t="array" aca="1" ref="A114" ca="1">INDIRECT("D" &amp; ROW())&amp;INDIRECT("F" &amp; ROW())</f>
        <v/>
      </c>
      <c r="D114" s="58" t="str">
        <f t="shared" ref="D114:D145" si="98">IFERROR(VLOOKUP($E$5&amp;E114,Sites,4,FALSE),"")</f>
        <v/>
      </c>
      <c r="E114" s="72"/>
      <c r="F114" s="60"/>
      <c r="G114" s="61"/>
      <c r="H114" s="66"/>
      <c r="I114" s="63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8"/>
      <c r="U114" s="68"/>
      <c r="V114" s="69"/>
      <c r="W114" s="69"/>
      <c r="X114" s="69"/>
      <c r="Y114" s="69"/>
      <c r="Z114" s="69"/>
      <c r="AA114" s="69"/>
      <c r="AB114" s="69"/>
      <c r="AC114" s="69"/>
      <c r="AD114" s="64" t="s">
        <v>150</v>
      </c>
      <c r="AE114" s="64" t="s">
        <v>150</v>
      </c>
      <c r="AF114" s="64" t="s">
        <v>150</v>
      </c>
      <c r="AG114" s="64" t="s">
        <v>150</v>
      </c>
      <c r="AH114" s="64" t="s">
        <v>150</v>
      </c>
      <c r="AI114" s="64" t="s">
        <v>150</v>
      </c>
      <c r="AJ114" s="64" t="s">
        <v>150</v>
      </c>
      <c r="AK114" s="65" t="s">
        <v>150</v>
      </c>
      <c r="AL114" s="65" t="s">
        <v>150</v>
      </c>
      <c r="AM114" s="65" t="s">
        <v>150</v>
      </c>
      <c r="AN114" s="65" t="s">
        <v>150</v>
      </c>
      <c r="AO114" s="65" t="s">
        <v>150</v>
      </c>
      <c r="AP114" s="65" t="s">
        <v>150</v>
      </c>
      <c r="AQ114" s="65" t="s">
        <v>150</v>
      </c>
      <c r="AR114" s="65" t="s">
        <v>150</v>
      </c>
      <c r="AS114" s="65" t="s">
        <v>150</v>
      </c>
      <c r="AT114" s="65" t="s">
        <v>150</v>
      </c>
    </row>
    <row r="115" spans="1:46" x14ac:dyDescent="0.3">
      <c r="A115" t="str" cm="1">
        <f t="array" aca="1" ref="A115" ca="1">INDIRECT("D" &amp; ROW())&amp;INDIRECT("F" &amp; ROW())</f>
        <v/>
      </c>
      <c r="D115" s="58" t="str">
        <f t="shared" ref="D115:D146" si="99">IFERROR(VLOOKUP($E$5&amp;E115,Sites,4,FALSE),"")</f>
        <v/>
      </c>
      <c r="E115" s="72"/>
      <c r="F115" s="60"/>
      <c r="G115" s="61"/>
      <c r="H115" s="66"/>
      <c r="I115" s="63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8"/>
      <c r="U115" s="68"/>
      <c r="V115" s="69"/>
      <c r="W115" s="69"/>
      <c r="X115" s="69"/>
      <c r="Y115" s="69"/>
      <c r="Z115" s="69"/>
      <c r="AA115" s="69"/>
      <c r="AB115" s="69"/>
      <c r="AC115" s="69"/>
      <c r="AD115" s="64" t="s">
        <v>150</v>
      </c>
      <c r="AE115" s="64" t="s">
        <v>150</v>
      </c>
      <c r="AF115" s="64" t="s">
        <v>150</v>
      </c>
      <c r="AG115" s="64" t="s">
        <v>150</v>
      </c>
      <c r="AH115" s="64" t="s">
        <v>150</v>
      </c>
      <c r="AI115" s="64" t="s">
        <v>150</v>
      </c>
      <c r="AJ115" s="64" t="s">
        <v>150</v>
      </c>
      <c r="AK115" s="65" t="s">
        <v>150</v>
      </c>
      <c r="AL115" s="65" t="s">
        <v>150</v>
      </c>
      <c r="AM115" s="65" t="s">
        <v>150</v>
      </c>
      <c r="AN115" s="65" t="s">
        <v>150</v>
      </c>
      <c r="AO115" s="65" t="s">
        <v>150</v>
      </c>
      <c r="AP115" s="65" t="s">
        <v>150</v>
      </c>
      <c r="AQ115" s="65" t="s">
        <v>150</v>
      </c>
      <c r="AR115" s="65" t="s">
        <v>150</v>
      </c>
      <c r="AS115" s="65" t="s">
        <v>150</v>
      </c>
      <c r="AT115" s="65" t="s">
        <v>150</v>
      </c>
    </row>
    <row r="116" spans="1:46" x14ac:dyDescent="0.3">
      <c r="A116" t="str" cm="1">
        <f t="array" aca="1" ref="A116" ca="1">INDIRECT("D" &amp; ROW())&amp;INDIRECT("F" &amp; ROW())</f>
        <v/>
      </c>
      <c r="D116" s="58" t="str">
        <f t="shared" ref="D116:D147" si="100">IFERROR(VLOOKUP($E$5&amp;E116,Sites,4,FALSE),"")</f>
        <v/>
      </c>
      <c r="E116" s="72"/>
      <c r="F116" s="60"/>
      <c r="G116" s="61"/>
      <c r="H116" s="66"/>
      <c r="I116" s="63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8"/>
      <c r="U116" s="68"/>
      <c r="V116" s="69"/>
      <c r="W116" s="69"/>
      <c r="X116" s="69"/>
      <c r="Y116" s="69"/>
      <c r="Z116" s="69"/>
      <c r="AA116" s="69"/>
      <c r="AB116" s="69"/>
      <c r="AC116" s="69"/>
      <c r="AD116" s="64" t="s">
        <v>150</v>
      </c>
      <c r="AE116" s="64" t="s">
        <v>150</v>
      </c>
      <c r="AF116" s="64" t="s">
        <v>150</v>
      </c>
      <c r="AG116" s="64" t="s">
        <v>150</v>
      </c>
      <c r="AH116" s="64" t="s">
        <v>150</v>
      </c>
      <c r="AI116" s="64" t="s">
        <v>150</v>
      </c>
      <c r="AJ116" s="64" t="s">
        <v>150</v>
      </c>
      <c r="AK116" s="65" t="s">
        <v>150</v>
      </c>
      <c r="AL116" s="65" t="s">
        <v>150</v>
      </c>
      <c r="AM116" s="65" t="s">
        <v>150</v>
      </c>
      <c r="AN116" s="65" t="s">
        <v>150</v>
      </c>
      <c r="AO116" s="65" t="s">
        <v>150</v>
      </c>
      <c r="AP116" s="65" t="s">
        <v>150</v>
      </c>
      <c r="AQ116" s="65" t="s">
        <v>150</v>
      </c>
      <c r="AR116" s="65" t="s">
        <v>150</v>
      </c>
      <c r="AS116" s="65" t="s">
        <v>150</v>
      </c>
      <c r="AT116" s="65" t="s">
        <v>150</v>
      </c>
    </row>
    <row r="117" spans="1:46" x14ac:dyDescent="0.3">
      <c r="A117" t="str" cm="1">
        <f t="array" aca="1" ref="A117" ca="1">INDIRECT("D" &amp; ROW())&amp;INDIRECT("F" &amp; ROW())</f>
        <v/>
      </c>
      <c r="D117" s="58" t="str">
        <f t="shared" ref="D117:D148" si="101">IFERROR(VLOOKUP($E$5&amp;E117,Sites,4,FALSE),"")</f>
        <v/>
      </c>
      <c r="E117" s="72"/>
      <c r="F117" s="60"/>
      <c r="G117" s="61"/>
      <c r="H117" s="66"/>
      <c r="I117" s="63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8"/>
      <c r="U117" s="68"/>
      <c r="V117" s="69"/>
      <c r="W117" s="69"/>
      <c r="X117" s="69"/>
      <c r="Y117" s="69"/>
      <c r="Z117" s="69"/>
      <c r="AA117" s="69"/>
      <c r="AB117" s="69"/>
      <c r="AC117" s="69"/>
      <c r="AD117" s="64" t="s">
        <v>150</v>
      </c>
      <c r="AE117" s="64" t="s">
        <v>150</v>
      </c>
      <c r="AF117" s="64" t="s">
        <v>150</v>
      </c>
      <c r="AG117" s="64" t="s">
        <v>150</v>
      </c>
      <c r="AH117" s="64" t="s">
        <v>150</v>
      </c>
      <c r="AI117" s="64" t="s">
        <v>150</v>
      </c>
      <c r="AJ117" s="64" t="s">
        <v>150</v>
      </c>
      <c r="AK117" s="65" t="s">
        <v>150</v>
      </c>
      <c r="AL117" s="65" t="s">
        <v>150</v>
      </c>
      <c r="AM117" s="65" t="s">
        <v>150</v>
      </c>
      <c r="AN117" s="65" t="s">
        <v>150</v>
      </c>
      <c r="AO117" s="65" t="s">
        <v>150</v>
      </c>
      <c r="AP117" s="65" t="s">
        <v>150</v>
      </c>
      <c r="AQ117" s="65" t="s">
        <v>150</v>
      </c>
      <c r="AR117" s="65" t="s">
        <v>150</v>
      </c>
      <c r="AS117" s="65" t="s">
        <v>150</v>
      </c>
      <c r="AT117" s="65" t="s">
        <v>150</v>
      </c>
    </row>
    <row r="118" spans="1:46" x14ac:dyDescent="0.3">
      <c r="A118" t="str" cm="1">
        <f t="array" aca="1" ref="A118" ca="1">INDIRECT("D" &amp; ROW())&amp;INDIRECT("F" &amp; ROW())</f>
        <v/>
      </c>
      <c r="D118" s="58" t="str">
        <f t="shared" ref="D118:D149" si="102">IFERROR(VLOOKUP($E$5&amp;E118,Sites,4,FALSE),"")</f>
        <v/>
      </c>
      <c r="E118" s="72"/>
      <c r="F118" s="60"/>
      <c r="G118" s="61"/>
      <c r="H118" s="66"/>
      <c r="I118" s="63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8"/>
      <c r="U118" s="68"/>
      <c r="V118" s="69"/>
      <c r="W118" s="69"/>
      <c r="X118" s="69"/>
      <c r="Y118" s="69"/>
      <c r="Z118" s="69"/>
      <c r="AA118" s="69"/>
      <c r="AB118" s="69"/>
      <c r="AC118" s="69"/>
      <c r="AD118" s="64" t="s">
        <v>150</v>
      </c>
      <c r="AE118" s="64" t="s">
        <v>150</v>
      </c>
      <c r="AF118" s="64" t="s">
        <v>150</v>
      </c>
      <c r="AG118" s="64" t="s">
        <v>150</v>
      </c>
      <c r="AH118" s="64" t="s">
        <v>150</v>
      </c>
      <c r="AI118" s="64" t="s">
        <v>150</v>
      </c>
      <c r="AJ118" s="64" t="s">
        <v>150</v>
      </c>
      <c r="AK118" s="65" t="s">
        <v>150</v>
      </c>
      <c r="AL118" s="65" t="s">
        <v>150</v>
      </c>
      <c r="AM118" s="65" t="s">
        <v>150</v>
      </c>
      <c r="AN118" s="65" t="s">
        <v>150</v>
      </c>
      <c r="AO118" s="65" t="s">
        <v>150</v>
      </c>
      <c r="AP118" s="65" t="s">
        <v>150</v>
      </c>
      <c r="AQ118" s="65" t="s">
        <v>150</v>
      </c>
      <c r="AR118" s="65" t="s">
        <v>150</v>
      </c>
      <c r="AS118" s="65" t="s">
        <v>150</v>
      </c>
      <c r="AT118" s="65" t="s">
        <v>150</v>
      </c>
    </row>
    <row r="119" spans="1:46" x14ac:dyDescent="0.3">
      <c r="A119" t="str" cm="1">
        <f t="array" aca="1" ref="A119" ca="1">INDIRECT("D" &amp; ROW())&amp;INDIRECT("F" &amp; ROW())</f>
        <v/>
      </c>
      <c r="D119" s="58" t="str">
        <f t="shared" ref="D119:D150" si="103">IFERROR(VLOOKUP($E$5&amp;E119,Sites,4,FALSE),"")</f>
        <v/>
      </c>
      <c r="E119" s="72"/>
      <c r="F119" s="60"/>
      <c r="G119" s="61"/>
      <c r="H119" s="66"/>
      <c r="I119" s="63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8"/>
      <c r="U119" s="68"/>
      <c r="V119" s="69"/>
      <c r="W119" s="69"/>
      <c r="X119" s="69"/>
      <c r="Y119" s="69"/>
      <c r="Z119" s="69"/>
      <c r="AA119" s="69"/>
      <c r="AB119" s="69"/>
      <c r="AC119" s="69"/>
      <c r="AD119" s="64" t="s">
        <v>150</v>
      </c>
      <c r="AE119" s="64" t="s">
        <v>150</v>
      </c>
      <c r="AF119" s="64" t="s">
        <v>150</v>
      </c>
      <c r="AG119" s="64" t="s">
        <v>150</v>
      </c>
      <c r="AH119" s="64" t="s">
        <v>150</v>
      </c>
      <c r="AI119" s="64" t="s">
        <v>150</v>
      </c>
      <c r="AJ119" s="64" t="s">
        <v>150</v>
      </c>
      <c r="AK119" s="65" t="s">
        <v>150</v>
      </c>
      <c r="AL119" s="65" t="s">
        <v>150</v>
      </c>
      <c r="AM119" s="65" t="s">
        <v>150</v>
      </c>
      <c r="AN119" s="65" t="s">
        <v>150</v>
      </c>
      <c r="AO119" s="65" t="s">
        <v>150</v>
      </c>
      <c r="AP119" s="65" t="s">
        <v>150</v>
      </c>
      <c r="AQ119" s="65" t="s">
        <v>150</v>
      </c>
      <c r="AR119" s="65" t="s">
        <v>150</v>
      </c>
      <c r="AS119" s="65" t="s">
        <v>150</v>
      </c>
      <c r="AT119" s="65" t="s">
        <v>150</v>
      </c>
    </row>
    <row r="120" spans="1:46" x14ac:dyDescent="0.3">
      <c r="A120" t="str" cm="1">
        <f t="array" aca="1" ref="A120" ca="1">INDIRECT("D" &amp; ROW())&amp;INDIRECT("F" &amp; ROW())</f>
        <v/>
      </c>
      <c r="D120" s="58" t="str">
        <f t="shared" ref="D120:D151" si="104">IFERROR(VLOOKUP($E$5&amp;E120,Sites,4,FALSE),"")</f>
        <v/>
      </c>
      <c r="E120" s="72"/>
      <c r="F120" s="60"/>
      <c r="G120" s="61"/>
      <c r="H120" s="66"/>
      <c r="I120" s="63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8"/>
      <c r="U120" s="68"/>
      <c r="V120" s="69"/>
      <c r="W120" s="69"/>
      <c r="X120" s="69"/>
      <c r="Y120" s="69"/>
      <c r="Z120" s="69"/>
      <c r="AA120" s="69"/>
      <c r="AB120" s="69"/>
      <c r="AC120" s="69"/>
      <c r="AD120" s="64" t="s">
        <v>150</v>
      </c>
      <c r="AE120" s="64" t="s">
        <v>150</v>
      </c>
      <c r="AF120" s="64" t="s">
        <v>150</v>
      </c>
      <c r="AG120" s="64" t="s">
        <v>150</v>
      </c>
      <c r="AH120" s="64" t="s">
        <v>150</v>
      </c>
      <c r="AI120" s="64" t="s">
        <v>150</v>
      </c>
      <c r="AJ120" s="64" t="s">
        <v>150</v>
      </c>
      <c r="AK120" s="65" t="s">
        <v>150</v>
      </c>
      <c r="AL120" s="65" t="s">
        <v>150</v>
      </c>
      <c r="AM120" s="65" t="s">
        <v>150</v>
      </c>
      <c r="AN120" s="65" t="s">
        <v>150</v>
      </c>
      <c r="AO120" s="65" t="s">
        <v>150</v>
      </c>
      <c r="AP120" s="65" t="s">
        <v>150</v>
      </c>
      <c r="AQ120" s="65" t="s">
        <v>150</v>
      </c>
      <c r="AR120" s="65" t="s">
        <v>150</v>
      </c>
      <c r="AS120" s="65" t="s">
        <v>150</v>
      </c>
      <c r="AT120" s="65" t="s">
        <v>150</v>
      </c>
    </row>
    <row r="121" spans="1:46" x14ac:dyDescent="0.3">
      <c r="A121" t="str" cm="1">
        <f t="array" aca="1" ref="A121" ca="1">INDIRECT("D" &amp; ROW())&amp;INDIRECT("F" &amp; ROW())</f>
        <v/>
      </c>
      <c r="D121" s="58" t="str">
        <f t="shared" ref="D121:D152" si="105">IFERROR(VLOOKUP($E$5&amp;E121,Sites,4,FALSE),"")</f>
        <v/>
      </c>
      <c r="E121" s="72"/>
      <c r="F121" s="60"/>
      <c r="G121" s="61"/>
      <c r="H121" s="66"/>
      <c r="I121" s="63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8"/>
      <c r="U121" s="68"/>
      <c r="V121" s="69"/>
      <c r="W121" s="69"/>
      <c r="X121" s="69"/>
      <c r="Y121" s="69"/>
      <c r="Z121" s="69"/>
      <c r="AA121" s="69"/>
      <c r="AB121" s="69"/>
      <c r="AC121" s="69"/>
      <c r="AD121" s="64" t="s">
        <v>150</v>
      </c>
      <c r="AE121" s="64" t="s">
        <v>150</v>
      </c>
      <c r="AF121" s="64" t="s">
        <v>150</v>
      </c>
      <c r="AG121" s="64" t="s">
        <v>150</v>
      </c>
      <c r="AH121" s="64" t="s">
        <v>150</v>
      </c>
      <c r="AI121" s="64" t="s">
        <v>150</v>
      </c>
      <c r="AJ121" s="64" t="s">
        <v>150</v>
      </c>
      <c r="AK121" s="65" t="s">
        <v>150</v>
      </c>
      <c r="AL121" s="65" t="s">
        <v>150</v>
      </c>
      <c r="AM121" s="65" t="s">
        <v>150</v>
      </c>
      <c r="AN121" s="65" t="s">
        <v>150</v>
      </c>
      <c r="AO121" s="65" t="s">
        <v>150</v>
      </c>
      <c r="AP121" s="65" t="s">
        <v>150</v>
      </c>
      <c r="AQ121" s="65" t="s">
        <v>150</v>
      </c>
      <c r="AR121" s="65" t="s">
        <v>150</v>
      </c>
      <c r="AS121" s="65" t="s">
        <v>150</v>
      </c>
      <c r="AT121" s="65" t="s">
        <v>150</v>
      </c>
    </row>
    <row r="122" spans="1:46" x14ac:dyDescent="0.3">
      <c r="A122" t="str" cm="1">
        <f t="array" aca="1" ref="A122" ca="1">INDIRECT("D" &amp; ROW())&amp;INDIRECT("F" &amp; ROW())</f>
        <v/>
      </c>
      <c r="D122" s="58" t="str">
        <f t="shared" ref="D122:D153" si="106">IFERROR(VLOOKUP($E$5&amp;E122,Sites,4,FALSE),"")</f>
        <v/>
      </c>
      <c r="E122" s="72"/>
      <c r="F122" s="60"/>
      <c r="G122" s="61"/>
      <c r="H122" s="66"/>
      <c r="I122" s="63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8"/>
      <c r="U122" s="68"/>
      <c r="V122" s="69"/>
      <c r="W122" s="69"/>
      <c r="X122" s="69"/>
      <c r="Y122" s="69"/>
      <c r="Z122" s="69"/>
      <c r="AA122" s="69"/>
      <c r="AB122" s="69"/>
      <c r="AC122" s="69"/>
      <c r="AD122" s="64" t="s">
        <v>150</v>
      </c>
      <c r="AE122" s="64" t="s">
        <v>150</v>
      </c>
      <c r="AF122" s="64" t="s">
        <v>150</v>
      </c>
      <c r="AG122" s="64" t="s">
        <v>150</v>
      </c>
      <c r="AH122" s="64" t="s">
        <v>150</v>
      </c>
      <c r="AI122" s="64" t="s">
        <v>150</v>
      </c>
      <c r="AJ122" s="64" t="s">
        <v>150</v>
      </c>
      <c r="AK122" s="65" t="s">
        <v>150</v>
      </c>
      <c r="AL122" s="65" t="s">
        <v>150</v>
      </c>
      <c r="AM122" s="65" t="s">
        <v>150</v>
      </c>
      <c r="AN122" s="65" t="s">
        <v>150</v>
      </c>
      <c r="AO122" s="65" t="s">
        <v>150</v>
      </c>
      <c r="AP122" s="65" t="s">
        <v>150</v>
      </c>
      <c r="AQ122" s="65" t="s">
        <v>150</v>
      </c>
      <c r="AR122" s="65" t="s">
        <v>150</v>
      </c>
      <c r="AS122" s="65" t="s">
        <v>150</v>
      </c>
      <c r="AT122" s="65" t="s">
        <v>150</v>
      </c>
    </row>
    <row r="123" spans="1:46" x14ac:dyDescent="0.3">
      <c r="A123" t="str" cm="1">
        <f t="array" aca="1" ref="A123" ca="1">INDIRECT("D" &amp; ROW())&amp;INDIRECT("F" &amp; ROW())</f>
        <v/>
      </c>
      <c r="D123" s="58" t="str">
        <f t="shared" ref="D123:D154" si="107">IFERROR(VLOOKUP($E$5&amp;E123,Sites,4,FALSE),"")</f>
        <v/>
      </c>
      <c r="E123" s="72"/>
      <c r="F123" s="60"/>
      <c r="G123" s="61"/>
      <c r="H123" s="66"/>
      <c r="I123" s="63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8"/>
      <c r="U123" s="68"/>
      <c r="V123" s="69"/>
      <c r="W123" s="69"/>
      <c r="X123" s="69"/>
      <c r="Y123" s="69"/>
      <c r="Z123" s="69"/>
      <c r="AA123" s="69"/>
      <c r="AB123" s="69"/>
      <c r="AC123" s="69"/>
      <c r="AD123" s="64" t="s">
        <v>150</v>
      </c>
      <c r="AE123" s="64" t="s">
        <v>150</v>
      </c>
      <c r="AF123" s="64" t="s">
        <v>150</v>
      </c>
      <c r="AG123" s="64" t="s">
        <v>150</v>
      </c>
      <c r="AH123" s="64" t="s">
        <v>150</v>
      </c>
      <c r="AI123" s="64" t="s">
        <v>150</v>
      </c>
      <c r="AJ123" s="64" t="s">
        <v>150</v>
      </c>
      <c r="AK123" s="65" t="s">
        <v>150</v>
      </c>
      <c r="AL123" s="65" t="s">
        <v>150</v>
      </c>
      <c r="AM123" s="65" t="s">
        <v>150</v>
      </c>
      <c r="AN123" s="65" t="s">
        <v>150</v>
      </c>
      <c r="AO123" s="65" t="s">
        <v>150</v>
      </c>
      <c r="AP123" s="65" t="s">
        <v>150</v>
      </c>
      <c r="AQ123" s="65" t="s">
        <v>150</v>
      </c>
      <c r="AR123" s="65" t="s">
        <v>150</v>
      </c>
      <c r="AS123" s="65" t="s">
        <v>150</v>
      </c>
      <c r="AT123" s="65" t="s">
        <v>150</v>
      </c>
    </row>
    <row r="124" spans="1:46" x14ac:dyDescent="0.3">
      <c r="A124" t="str" cm="1">
        <f t="array" aca="1" ref="A124" ca="1">INDIRECT("D" &amp; ROW())&amp;INDIRECT("F" &amp; ROW())</f>
        <v/>
      </c>
      <c r="D124" s="58" t="str">
        <f t="shared" ref="D124:D155" si="108">IFERROR(VLOOKUP($E$5&amp;E124,Sites,4,FALSE),"")</f>
        <v/>
      </c>
      <c r="E124" s="72"/>
      <c r="F124" s="60"/>
      <c r="G124" s="61"/>
      <c r="H124" s="66"/>
      <c r="I124" s="63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8"/>
      <c r="U124" s="68"/>
      <c r="V124" s="69"/>
      <c r="W124" s="69"/>
      <c r="X124" s="69"/>
      <c r="Y124" s="69"/>
      <c r="Z124" s="69"/>
      <c r="AA124" s="69"/>
      <c r="AB124" s="69"/>
      <c r="AC124" s="69"/>
      <c r="AD124" s="64" t="s">
        <v>150</v>
      </c>
      <c r="AE124" s="64" t="s">
        <v>150</v>
      </c>
      <c r="AF124" s="64" t="s">
        <v>150</v>
      </c>
      <c r="AG124" s="64" t="s">
        <v>150</v>
      </c>
      <c r="AH124" s="64" t="s">
        <v>150</v>
      </c>
      <c r="AI124" s="64" t="s">
        <v>150</v>
      </c>
      <c r="AJ124" s="64" t="s">
        <v>150</v>
      </c>
      <c r="AK124" s="65" t="s">
        <v>150</v>
      </c>
      <c r="AL124" s="65" t="s">
        <v>150</v>
      </c>
      <c r="AM124" s="65" t="s">
        <v>150</v>
      </c>
      <c r="AN124" s="65" t="s">
        <v>150</v>
      </c>
      <c r="AO124" s="65" t="s">
        <v>150</v>
      </c>
      <c r="AP124" s="65" t="s">
        <v>150</v>
      </c>
      <c r="AQ124" s="65" t="s">
        <v>150</v>
      </c>
      <c r="AR124" s="65" t="s">
        <v>150</v>
      </c>
      <c r="AS124" s="65" t="s">
        <v>150</v>
      </c>
      <c r="AT124" s="65" t="s">
        <v>150</v>
      </c>
    </row>
    <row r="125" spans="1:46" x14ac:dyDescent="0.3">
      <c r="A125" t="str" cm="1">
        <f t="array" aca="1" ref="A125" ca="1">INDIRECT("D" &amp; ROW())&amp;INDIRECT("F" &amp; ROW())</f>
        <v/>
      </c>
      <c r="D125" s="58" t="str">
        <f t="shared" ref="D125:D156" si="109">IFERROR(VLOOKUP($E$5&amp;E125,Sites,4,FALSE),"")</f>
        <v/>
      </c>
      <c r="E125" s="72"/>
      <c r="F125" s="60"/>
      <c r="G125" s="61"/>
      <c r="H125" s="66"/>
      <c r="I125" s="63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8"/>
      <c r="U125" s="68"/>
      <c r="V125" s="69"/>
      <c r="W125" s="69"/>
      <c r="X125" s="69"/>
      <c r="Y125" s="69"/>
      <c r="Z125" s="69"/>
      <c r="AA125" s="69"/>
      <c r="AB125" s="69"/>
      <c r="AC125" s="69"/>
      <c r="AD125" s="64" t="s">
        <v>150</v>
      </c>
      <c r="AE125" s="64" t="s">
        <v>150</v>
      </c>
      <c r="AF125" s="64" t="s">
        <v>150</v>
      </c>
      <c r="AG125" s="64" t="s">
        <v>150</v>
      </c>
      <c r="AH125" s="64" t="s">
        <v>150</v>
      </c>
      <c r="AI125" s="64" t="s">
        <v>150</v>
      </c>
      <c r="AJ125" s="64" t="s">
        <v>150</v>
      </c>
      <c r="AK125" s="65" t="s">
        <v>150</v>
      </c>
      <c r="AL125" s="65" t="s">
        <v>150</v>
      </c>
      <c r="AM125" s="65" t="s">
        <v>150</v>
      </c>
      <c r="AN125" s="65" t="s">
        <v>150</v>
      </c>
      <c r="AO125" s="65" t="s">
        <v>150</v>
      </c>
      <c r="AP125" s="65" t="s">
        <v>150</v>
      </c>
      <c r="AQ125" s="65" t="s">
        <v>150</v>
      </c>
      <c r="AR125" s="65" t="s">
        <v>150</v>
      </c>
      <c r="AS125" s="65" t="s">
        <v>150</v>
      </c>
      <c r="AT125" s="65" t="s">
        <v>150</v>
      </c>
    </row>
    <row r="126" spans="1:46" x14ac:dyDescent="0.3">
      <c r="A126" t="str" cm="1">
        <f t="array" aca="1" ref="A126" ca="1">INDIRECT("D" &amp; ROW())&amp;INDIRECT("F" &amp; ROW())</f>
        <v/>
      </c>
      <c r="D126" s="58" t="str">
        <f t="shared" ref="D126:D157" si="110">IFERROR(VLOOKUP($E$5&amp;E126,Sites,4,FALSE),"")</f>
        <v/>
      </c>
      <c r="E126" s="72"/>
      <c r="F126" s="60"/>
      <c r="G126" s="61"/>
      <c r="H126" s="66"/>
      <c r="I126" s="63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8"/>
      <c r="U126" s="68"/>
      <c r="V126" s="69"/>
      <c r="W126" s="69"/>
      <c r="X126" s="69"/>
      <c r="Y126" s="69"/>
      <c r="Z126" s="69"/>
      <c r="AA126" s="69"/>
      <c r="AB126" s="69"/>
      <c r="AC126" s="69"/>
      <c r="AD126" s="64" t="s">
        <v>150</v>
      </c>
      <c r="AE126" s="64" t="s">
        <v>150</v>
      </c>
      <c r="AF126" s="64" t="s">
        <v>150</v>
      </c>
      <c r="AG126" s="64" t="s">
        <v>150</v>
      </c>
      <c r="AH126" s="64" t="s">
        <v>150</v>
      </c>
      <c r="AI126" s="64" t="s">
        <v>150</v>
      </c>
      <c r="AJ126" s="64" t="s">
        <v>150</v>
      </c>
      <c r="AK126" s="65" t="s">
        <v>150</v>
      </c>
      <c r="AL126" s="65" t="s">
        <v>150</v>
      </c>
      <c r="AM126" s="65" t="s">
        <v>150</v>
      </c>
      <c r="AN126" s="65" t="s">
        <v>150</v>
      </c>
      <c r="AO126" s="65" t="s">
        <v>150</v>
      </c>
      <c r="AP126" s="65" t="s">
        <v>150</v>
      </c>
      <c r="AQ126" s="65" t="s">
        <v>150</v>
      </c>
      <c r="AR126" s="65" t="s">
        <v>150</v>
      </c>
      <c r="AS126" s="65" t="s">
        <v>150</v>
      </c>
      <c r="AT126" s="65" t="s">
        <v>150</v>
      </c>
    </row>
    <row r="127" spans="1:46" x14ac:dyDescent="0.3">
      <c r="A127" t="str" cm="1">
        <f t="array" aca="1" ref="A127" ca="1">INDIRECT("D" &amp; ROW())&amp;INDIRECT("F" &amp; ROW())</f>
        <v/>
      </c>
      <c r="D127" s="58" t="str">
        <f t="shared" ref="D127:D158" si="111">IFERROR(VLOOKUP($E$5&amp;E127,Sites,4,FALSE),"")</f>
        <v/>
      </c>
      <c r="E127" s="72"/>
      <c r="F127" s="60"/>
      <c r="G127" s="61"/>
      <c r="H127" s="66"/>
      <c r="I127" s="63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8"/>
      <c r="U127" s="68"/>
      <c r="V127" s="69"/>
      <c r="W127" s="69"/>
      <c r="X127" s="69"/>
      <c r="Y127" s="69"/>
      <c r="Z127" s="69"/>
      <c r="AA127" s="69"/>
      <c r="AB127" s="69"/>
      <c r="AC127" s="69"/>
      <c r="AD127" s="64" t="s">
        <v>150</v>
      </c>
      <c r="AE127" s="64" t="s">
        <v>150</v>
      </c>
      <c r="AF127" s="64" t="s">
        <v>150</v>
      </c>
      <c r="AG127" s="64" t="s">
        <v>150</v>
      </c>
      <c r="AH127" s="64" t="s">
        <v>150</v>
      </c>
      <c r="AI127" s="64" t="s">
        <v>150</v>
      </c>
      <c r="AJ127" s="64" t="s">
        <v>150</v>
      </c>
      <c r="AK127" s="65" t="s">
        <v>150</v>
      </c>
      <c r="AL127" s="65" t="s">
        <v>150</v>
      </c>
      <c r="AM127" s="65" t="s">
        <v>150</v>
      </c>
      <c r="AN127" s="65" t="s">
        <v>150</v>
      </c>
      <c r="AO127" s="65" t="s">
        <v>150</v>
      </c>
      <c r="AP127" s="65" t="s">
        <v>150</v>
      </c>
      <c r="AQ127" s="65" t="s">
        <v>150</v>
      </c>
      <c r="AR127" s="65" t="s">
        <v>150</v>
      </c>
      <c r="AS127" s="65" t="s">
        <v>150</v>
      </c>
      <c r="AT127" s="65" t="s">
        <v>150</v>
      </c>
    </row>
    <row r="128" spans="1:46" x14ac:dyDescent="0.3">
      <c r="A128" t="str" cm="1">
        <f t="array" aca="1" ref="A128" ca="1">INDIRECT("D" &amp; ROW())&amp;INDIRECT("F" &amp; ROW())</f>
        <v/>
      </c>
      <c r="D128" s="58" t="str">
        <f t="shared" ref="D128:D159" si="112">IFERROR(VLOOKUP($E$5&amp;E128,Sites,4,FALSE),"")</f>
        <v/>
      </c>
      <c r="E128" s="72"/>
      <c r="F128" s="60"/>
      <c r="G128" s="61"/>
      <c r="H128" s="66"/>
      <c r="I128" s="63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8"/>
      <c r="U128" s="68"/>
      <c r="V128" s="69"/>
      <c r="W128" s="69"/>
      <c r="X128" s="69"/>
      <c r="Y128" s="69"/>
      <c r="Z128" s="69"/>
      <c r="AA128" s="69"/>
      <c r="AB128" s="69"/>
      <c r="AC128" s="69"/>
      <c r="AD128" s="64" t="s">
        <v>150</v>
      </c>
      <c r="AE128" s="64" t="s">
        <v>150</v>
      </c>
      <c r="AF128" s="64" t="s">
        <v>150</v>
      </c>
      <c r="AG128" s="64" t="s">
        <v>150</v>
      </c>
      <c r="AH128" s="64" t="s">
        <v>150</v>
      </c>
      <c r="AI128" s="64" t="s">
        <v>150</v>
      </c>
      <c r="AJ128" s="64" t="s">
        <v>150</v>
      </c>
      <c r="AK128" s="65" t="s">
        <v>150</v>
      </c>
      <c r="AL128" s="65" t="s">
        <v>150</v>
      </c>
      <c r="AM128" s="65" t="s">
        <v>150</v>
      </c>
      <c r="AN128" s="65" t="s">
        <v>150</v>
      </c>
      <c r="AO128" s="65" t="s">
        <v>150</v>
      </c>
      <c r="AP128" s="65" t="s">
        <v>150</v>
      </c>
      <c r="AQ128" s="65" t="s">
        <v>150</v>
      </c>
      <c r="AR128" s="65" t="s">
        <v>150</v>
      </c>
      <c r="AS128" s="65" t="s">
        <v>150</v>
      </c>
      <c r="AT128" s="65" t="s">
        <v>150</v>
      </c>
    </row>
    <row r="129" spans="1:46" x14ac:dyDescent="0.3">
      <c r="A129" t="str" cm="1">
        <f t="array" aca="1" ref="A129" ca="1">INDIRECT("D" &amp; ROW())&amp;INDIRECT("F" &amp; ROW())</f>
        <v/>
      </c>
      <c r="D129" s="58" t="str">
        <f t="shared" ref="D129:D160" si="113">IFERROR(VLOOKUP($E$5&amp;E129,Sites,4,FALSE),"")</f>
        <v/>
      </c>
      <c r="E129" s="72"/>
      <c r="F129" s="60"/>
      <c r="G129" s="61"/>
      <c r="H129" s="66"/>
      <c r="I129" s="63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8"/>
      <c r="U129" s="68"/>
      <c r="V129" s="69"/>
      <c r="W129" s="69"/>
      <c r="X129" s="69"/>
      <c r="Y129" s="69"/>
      <c r="Z129" s="69"/>
      <c r="AA129" s="69"/>
      <c r="AB129" s="69"/>
      <c r="AC129" s="69"/>
      <c r="AD129" s="64" t="s">
        <v>150</v>
      </c>
      <c r="AE129" s="64" t="s">
        <v>150</v>
      </c>
      <c r="AF129" s="64" t="s">
        <v>150</v>
      </c>
      <c r="AG129" s="64" t="s">
        <v>150</v>
      </c>
      <c r="AH129" s="64" t="s">
        <v>150</v>
      </c>
      <c r="AI129" s="64" t="s">
        <v>150</v>
      </c>
      <c r="AJ129" s="64" t="s">
        <v>150</v>
      </c>
      <c r="AK129" s="65" t="s">
        <v>150</v>
      </c>
      <c r="AL129" s="65" t="s">
        <v>150</v>
      </c>
      <c r="AM129" s="65" t="s">
        <v>150</v>
      </c>
      <c r="AN129" s="65" t="s">
        <v>150</v>
      </c>
      <c r="AO129" s="65" t="s">
        <v>150</v>
      </c>
      <c r="AP129" s="65" t="s">
        <v>150</v>
      </c>
      <c r="AQ129" s="65" t="s">
        <v>150</v>
      </c>
      <c r="AR129" s="65" t="s">
        <v>150</v>
      </c>
      <c r="AS129" s="65" t="s">
        <v>150</v>
      </c>
      <c r="AT129" s="65" t="s">
        <v>150</v>
      </c>
    </row>
    <row r="130" spans="1:46" x14ac:dyDescent="0.3">
      <c r="A130" t="str" cm="1">
        <f t="array" aca="1" ref="A130" ca="1">INDIRECT("D" &amp; ROW())&amp;INDIRECT("F" &amp; ROW())</f>
        <v/>
      </c>
      <c r="D130" s="58" t="str">
        <f t="shared" ref="D130:D161" si="114">IFERROR(VLOOKUP($E$5&amp;E130,Sites,4,FALSE),"")</f>
        <v/>
      </c>
      <c r="E130" s="72"/>
      <c r="F130" s="60"/>
      <c r="G130" s="61"/>
      <c r="H130" s="66"/>
      <c r="I130" s="63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8"/>
      <c r="U130" s="68"/>
      <c r="V130" s="69"/>
      <c r="W130" s="69"/>
      <c r="X130" s="69"/>
      <c r="Y130" s="69"/>
      <c r="Z130" s="69"/>
      <c r="AA130" s="69"/>
      <c r="AB130" s="69"/>
      <c r="AC130" s="69"/>
      <c r="AD130" s="64" t="s">
        <v>150</v>
      </c>
      <c r="AE130" s="64" t="s">
        <v>150</v>
      </c>
      <c r="AF130" s="64" t="s">
        <v>150</v>
      </c>
      <c r="AG130" s="64" t="s">
        <v>150</v>
      </c>
      <c r="AH130" s="64" t="s">
        <v>150</v>
      </c>
      <c r="AI130" s="64" t="s">
        <v>150</v>
      </c>
      <c r="AJ130" s="64" t="s">
        <v>150</v>
      </c>
      <c r="AK130" s="65" t="s">
        <v>150</v>
      </c>
      <c r="AL130" s="65" t="s">
        <v>150</v>
      </c>
      <c r="AM130" s="65" t="s">
        <v>150</v>
      </c>
      <c r="AN130" s="65" t="s">
        <v>150</v>
      </c>
      <c r="AO130" s="65" t="s">
        <v>150</v>
      </c>
      <c r="AP130" s="65" t="s">
        <v>150</v>
      </c>
      <c r="AQ130" s="65" t="s">
        <v>150</v>
      </c>
      <c r="AR130" s="65" t="s">
        <v>150</v>
      </c>
      <c r="AS130" s="65" t="s">
        <v>150</v>
      </c>
      <c r="AT130" s="65" t="s">
        <v>150</v>
      </c>
    </row>
    <row r="131" spans="1:46" x14ac:dyDescent="0.3">
      <c r="A131" t="str" cm="1">
        <f t="array" aca="1" ref="A131" ca="1">INDIRECT("D" &amp; ROW())&amp;INDIRECT("F" &amp; ROW())</f>
        <v/>
      </c>
      <c r="D131" s="58" t="str">
        <f t="shared" ref="D131:D162" si="115">IFERROR(VLOOKUP($E$5&amp;E131,Sites,4,FALSE),"")</f>
        <v/>
      </c>
      <c r="E131" s="72"/>
      <c r="F131" s="60"/>
      <c r="G131" s="61"/>
      <c r="H131" s="66"/>
      <c r="I131" s="63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8"/>
      <c r="U131" s="68"/>
      <c r="V131" s="69"/>
      <c r="W131" s="69"/>
      <c r="X131" s="69"/>
      <c r="Y131" s="69"/>
      <c r="Z131" s="69"/>
      <c r="AA131" s="69"/>
      <c r="AB131" s="69"/>
      <c r="AC131" s="69"/>
      <c r="AD131" s="64" t="s">
        <v>150</v>
      </c>
      <c r="AE131" s="64" t="s">
        <v>150</v>
      </c>
      <c r="AF131" s="64" t="s">
        <v>150</v>
      </c>
      <c r="AG131" s="64" t="s">
        <v>150</v>
      </c>
      <c r="AH131" s="64" t="s">
        <v>150</v>
      </c>
      <c r="AI131" s="64" t="s">
        <v>150</v>
      </c>
      <c r="AJ131" s="64" t="s">
        <v>150</v>
      </c>
      <c r="AK131" s="65" t="s">
        <v>150</v>
      </c>
      <c r="AL131" s="65" t="s">
        <v>150</v>
      </c>
      <c r="AM131" s="65" t="s">
        <v>150</v>
      </c>
      <c r="AN131" s="65" t="s">
        <v>150</v>
      </c>
      <c r="AO131" s="65" t="s">
        <v>150</v>
      </c>
      <c r="AP131" s="65" t="s">
        <v>150</v>
      </c>
      <c r="AQ131" s="65" t="s">
        <v>150</v>
      </c>
      <c r="AR131" s="65" t="s">
        <v>150</v>
      </c>
      <c r="AS131" s="65" t="s">
        <v>150</v>
      </c>
      <c r="AT131" s="65" t="s">
        <v>150</v>
      </c>
    </row>
    <row r="132" spans="1:46" x14ac:dyDescent="0.3">
      <c r="A132" t="str" cm="1">
        <f t="array" aca="1" ref="A132" ca="1">INDIRECT("D" &amp; ROW())&amp;INDIRECT("F" &amp; ROW())</f>
        <v/>
      </c>
      <c r="D132" s="58" t="str">
        <f t="shared" ref="D132:D163" si="116">IFERROR(VLOOKUP($E$5&amp;E132,Sites,4,FALSE),"")</f>
        <v/>
      </c>
      <c r="E132" s="72"/>
      <c r="F132" s="60"/>
      <c r="G132" s="61"/>
      <c r="H132" s="66"/>
      <c r="I132" s="63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8"/>
      <c r="U132" s="68"/>
      <c r="V132" s="69"/>
      <c r="W132" s="69"/>
      <c r="X132" s="69"/>
      <c r="Y132" s="69"/>
      <c r="Z132" s="69"/>
      <c r="AA132" s="69"/>
      <c r="AB132" s="69"/>
      <c r="AC132" s="69"/>
      <c r="AD132" s="64" t="s">
        <v>150</v>
      </c>
      <c r="AE132" s="64" t="s">
        <v>150</v>
      </c>
      <c r="AF132" s="64" t="s">
        <v>150</v>
      </c>
      <c r="AG132" s="64" t="s">
        <v>150</v>
      </c>
      <c r="AH132" s="64" t="s">
        <v>150</v>
      </c>
      <c r="AI132" s="64" t="s">
        <v>150</v>
      </c>
      <c r="AJ132" s="64" t="s">
        <v>150</v>
      </c>
      <c r="AK132" s="65" t="s">
        <v>150</v>
      </c>
      <c r="AL132" s="65" t="s">
        <v>150</v>
      </c>
      <c r="AM132" s="65" t="s">
        <v>150</v>
      </c>
      <c r="AN132" s="65" t="s">
        <v>150</v>
      </c>
      <c r="AO132" s="65" t="s">
        <v>150</v>
      </c>
      <c r="AP132" s="65" t="s">
        <v>150</v>
      </c>
      <c r="AQ132" s="65" t="s">
        <v>150</v>
      </c>
      <c r="AR132" s="65" t="s">
        <v>150</v>
      </c>
      <c r="AS132" s="65" t="s">
        <v>150</v>
      </c>
      <c r="AT132" s="65" t="s">
        <v>150</v>
      </c>
    </row>
    <row r="133" spans="1:46" x14ac:dyDescent="0.3">
      <c r="A133" t="str" cm="1">
        <f t="array" aca="1" ref="A133" ca="1">INDIRECT("D" &amp; ROW())&amp;INDIRECT("F" &amp; ROW())</f>
        <v/>
      </c>
      <c r="D133" s="58" t="str">
        <f t="shared" ref="D133:D164" si="117">IFERROR(VLOOKUP($E$5&amp;E133,Sites,4,FALSE),"")</f>
        <v/>
      </c>
      <c r="E133" s="72"/>
      <c r="F133" s="60"/>
      <c r="G133" s="61"/>
      <c r="H133" s="66"/>
      <c r="I133" s="63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8"/>
      <c r="U133" s="68"/>
      <c r="V133" s="69"/>
      <c r="W133" s="69"/>
      <c r="X133" s="69"/>
      <c r="Y133" s="69"/>
      <c r="Z133" s="69"/>
      <c r="AA133" s="69"/>
      <c r="AB133" s="69"/>
      <c r="AC133" s="69"/>
      <c r="AD133" s="64" t="s">
        <v>150</v>
      </c>
      <c r="AE133" s="64" t="s">
        <v>150</v>
      </c>
      <c r="AF133" s="64" t="s">
        <v>150</v>
      </c>
      <c r="AG133" s="64" t="s">
        <v>150</v>
      </c>
      <c r="AH133" s="64" t="s">
        <v>150</v>
      </c>
      <c r="AI133" s="64" t="s">
        <v>150</v>
      </c>
      <c r="AJ133" s="64" t="s">
        <v>150</v>
      </c>
      <c r="AK133" s="65" t="s">
        <v>150</v>
      </c>
      <c r="AL133" s="65" t="s">
        <v>150</v>
      </c>
      <c r="AM133" s="65" t="s">
        <v>150</v>
      </c>
      <c r="AN133" s="65" t="s">
        <v>150</v>
      </c>
      <c r="AO133" s="65" t="s">
        <v>150</v>
      </c>
      <c r="AP133" s="65" t="s">
        <v>150</v>
      </c>
      <c r="AQ133" s="65" t="s">
        <v>150</v>
      </c>
      <c r="AR133" s="65" t="s">
        <v>150</v>
      </c>
      <c r="AS133" s="65" t="s">
        <v>150</v>
      </c>
      <c r="AT133" s="65" t="s">
        <v>150</v>
      </c>
    </row>
    <row r="134" spans="1:46" x14ac:dyDescent="0.3">
      <c r="A134" t="str" cm="1">
        <f t="array" aca="1" ref="A134" ca="1">INDIRECT("D" &amp; ROW())&amp;INDIRECT("F" &amp; ROW())</f>
        <v/>
      </c>
      <c r="D134" s="58" t="str">
        <f t="shared" ref="D134:D165" si="118">IFERROR(VLOOKUP($E$5&amp;E134,Sites,4,FALSE),"")</f>
        <v/>
      </c>
      <c r="E134" s="72"/>
      <c r="F134" s="60"/>
      <c r="G134" s="61"/>
      <c r="H134" s="66"/>
      <c r="I134" s="63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8"/>
      <c r="U134" s="68"/>
      <c r="V134" s="69"/>
      <c r="W134" s="69"/>
      <c r="X134" s="69"/>
      <c r="Y134" s="69"/>
      <c r="Z134" s="69"/>
      <c r="AA134" s="69"/>
      <c r="AB134" s="69"/>
      <c r="AC134" s="69"/>
      <c r="AD134" s="64" t="s">
        <v>150</v>
      </c>
      <c r="AE134" s="64" t="s">
        <v>150</v>
      </c>
      <c r="AF134" s="64" t="s">
        <v>150</v>
      </c>
      <c r="AG134" s="64" t="s">
        <v>150</v>
      </c>
      <c r="AH134" s="64" t="s">
        <v>150</v>
      </c>
      <c r="AI134" s="64" t="s">
        <v>150</v>
      </c>
      <c r="AJ134" s="64" t="s">
        <v>150</v>
      </c>
      <c r="AK134" s="65" t="s">
        <v>150</v>
      </c>
      <c r="AL134" s="65" t="s">
        <v>150</v>
      </c>
      <c r="AM134" s="65" t="s">
        <v>150</v>
      </c>
      <c r="AN134" s="65" t="s">
        <v>150</v>
      </c>
      <c r="AO134" s="65" t="s">
        <v>150</v>
      </c>
      <c r="AP134" s="65" t="s">
        <v>150</v>
      </c>
      <c r="AQ134" s="65" t="s">
        <v>150</v>
      </c>
      <c r="AR134" s="65" t="s">
        <v>150</v>
      </c>
      <c r="AS134" s="65" t="s">
        <v>150</v>
      </c>
      <c r="AT134" s="65" t="s">
        <v>150</v>
      </c>
    </row>
    <row r="135" spans="1:46" x14ac:dyDescent="0.3">
      <c r="A135" t="str" cm="1">
        <f t="array" aca="1" ref="A135" ca="1">INDIRECT("D" &amp; ROW())&amp;INDIRECT("F" &amp; ROW())</f>
        <v/>
      </c>
      <c r="D135" s="58" t="str">
        <f t="shared" ref="D135:D166" si="119">IFERROR(VLOOKUP($E$5&amp;E135,Sites,4,FALSE),"")</f>
        <v/>
      </c>
      <c r="E135" s="72"/>
      <c r="F135" s="60"/>
      <c r="G135" s="61"/>
      <c r="H135" s="66"/>
      <c r="I135" s="63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8"/>
      <c r="U135" s="68"/>
      <c r="V135" s="69"/>
      <c r="W135" s="69"/>
      <c r="X135" s="69"/>
      <c r="Y135" s="69"/>
      <c r="Z135" s="69"/>
      <c r="AA135" s="69"/>
      <c r="AB135" s="69"/>
      <c r="AC135" s="69"/>
      <c r="AD135" s="64" t="s">
        <v>150</v>
      </c>
      <c r="AE135" s="64" t="s">
        <v>150</v>
      </c>
      <c r="AF135" s="64" t="s">
        <v>150</v>
      </c>
      <c r="AG135" s="64" t="s">
        <v>150</v>
      </c>
      <c r="AH135" s="64" t="s">
        <v>150</v>
      </c>
      <c r="AI135" s="64" t="s">
        <v>150</v>
      </c>
      <c r="AJ135" s="64" t="s">
        <v>150</v>
      </c>
      <c r="AK135" s="65" t="s">
        <v>150</v>
      </c>
      <c r="AL135" s="65" t="s">
        <v>150</v>
      </c>
      <c r="AM135" s="65" t="s">
        <v>150</v>
      </c>
      <c r="AN135" s="65" t="s">
        <v>150</v>
      </c>
      <c r="AO135" s="65" t="s">
        <v>150</v>
      </c>
      <c r="AP135" s="65" t="s">
        <v>150</v>
      </c>
      <c r="AQ135" s="65" t="s">
        <v>150</v>
      </c>
      <c r="AR135" s="65" t="s">
        <v>150</v>
      </c>
      <c r="AS135" s="65" t="s">
        <v>150</v>
      </c>
      <c r="AT135" s="65" t="s">
        <v>150</v>
      </c>
    </row>
    <row r="136" spans="1:46" x14ac:dyDescent="0.3">
      <c r="A136" t="str" cm="1">
        <f t="array" aca="1" ref="A136" ca="1">INDIRECT("D" &amp; ROW())&amp;INDIRECT("F" &amp; ROW())</f>
        <v/>
      </c>
      <c r="D136" s="58" t="str">
        <f t="shared" ref="D136:D167" si="120">IFERROR(VLOOKUP($E$5&amp;E136,Sites,4,FALSE),"")</f>
        <v/>
      </c>
      <c r="E136" s="72"/>
      <c r="F136" s="60"/>
      <c r="G136" s="61"/>
      <c r="H136" s="66"/>
      <c r="I136" s="63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8"/>
      <c r="U136" s="68"/>
      <c r="V136" s="69"/>
      <c r="W136" s="69"/>
      <c r="X136" s="69"/>
      <c r="Y136" s="69"/>
      <c r="Z136" s="69"/>
      <c r="AA136" s="69"/>
      <c r="AB136" s="69"/>
      <c r="AC136" s="69"/>
      <c r="AD136" s="64" t="s">
        <v>150</v>
      </c>
      <c r="AE136" s="64" t="s">
        <v>150</v>
      </c>
      <c r="AF136" s="64" t="s">
        <v>150</v>
      </c>
      <c r="AG136" s="64" t="s">
        <v>150</v>
      </c>
      <c r="AH136" s="64" t="s">
        <v>150</v>
      </c>
      <c r="AI136" s="64" t="s">
        <v>150</v>
      </c>
      <c r="AJ136" s="64" t="s">
        <v>150</v>
      </c>
      <c r="AK136" s="65" t="s">
        <v>150</v>
      </c>
      <c r="AL136" s="65" t="s">
        <v>150</v>
      </c>
      <c r="AM136" s="65" t="s">
        <v>150</v>
      </c>
      <c r="AN136" s="65" t="s">
        <v>150</v>
      </c>
      <c r="AO136" s="65" t="s">
        <v>150</v>
      </c>
      <c r="AP136" s="65" t="s">
        <v>150</v>
      </c>
      <c r="AQ136" s="65" t="s">
        <v>150</v>
      </c>
      <c r="AR136" s="65" t="s">
        <v>150</v>
      </c>
      <c r="AS136" s="65" t="s">
        <v>150</v>
      </c>
      <c r="AT136" s="65" t="s">
        <v>150</v>
      </c>
    </row>
    <row r="137" spans="1:46" x14ac:dyDescent="0.3">
      <c r="A137" t="str" cm="1">
        <f t="array" aca="1" ref="A137" ca="1">INDIRECT("D" &amp; ROW())&amp;INDIRECT("F" &amp; ROW())</f>
        <v/>
      </c>
      <c r="D137" s="58" t="str">
        <f t="shared" ref="D137:D168" si="121">IFERROR(VLOOKUP($E$5&amp;E137,Sites,4,FALSE),"")</f>
        <v/>
      </c>
      <c r="E137" s="72"/>
      <c r="F137" s="60"/>
      <c r="G137" s="61"/>
      <c r="H137" s="66"/>
      <c r="I137" s="63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8"/>
      <c r="U137" s="68"/>
      <c r="V137" s="69"/>
      <c r="W137" s="69"/>
      <c r="X137" s="69"/>
      <c r="Y137" s="69"/>
      <c r="Z137" s="69"/>
      <c r="AA137" s="69"/>
      <c r="AB137" s="69"/>
      <c r="AC137" s="69"/>
      <c r="AD137" s="64" t="s">
        <v>150</v>
      </c>
      <c r="AE137" s="64" t="s">
        <v>150</v>
      </c>
      <c r="AF137" s="64" t="s">
        <v>150</v>
      </c>
      <c r="AG137" s="64" t="s">
        <v>150</v>
      </c>
      <c r="AH137" s="64" t="s">
        <v>150</v>
      </c>
      <c r="AI137" s="64" t="s">
        <v>150</v>
      </c>
      <c r="AJ137" s="64" t="s">
        <v>150</v>
      </c>
      <c r="AK137" s="65" t="s">
        <v>150</v>
      </c>
      <c r="AL137" s="65" t="s">
        <v>150</v>
      </c>
      <c r="AM137" s="65" t="s">
        <v>150</v>
      </c>
      <c r="AN137" s="65" t="s">
        <v>150</v>
      </c>
      <c r="AO137" s="65" t="s">
        <v>150</v>
      </c>
      <c r="AP137" s="65" t="s">
        <v>150</v>
      </c>
      <c r="AQ137" s="65" t="s">
        <v>150</v>
      </c>
      <c r="AR137" s="65" t="s">
        <v>150</v>
      </c>
      <c r="AS137" s="65" t="s">
        <v>150</v>
      </c>
      <c r="AT137" s="65" t="s">
        <v>150</v>
      </c>
    </row>
    <row r="138" spans="1:46" x14ac:dyDescent="0.3">
      <c r="A138" t="str" cm="1">
        <f t="array" aca="1" ref="A138" ca="1">INDIRECT("D" &amp; ROW())&amp;INDIRECT("F" &amp; ROW())</f>
        <v/>
      </c>
      <c r="D138" s="58" t="str">
        <f t="shared" ref="D138:D169" si="122">IFERROR(VLOOKUP($E$5&amp;E138,Sites,4,FALSE),"")</f>
        <v/>
      </c>
      <c r="E138" s="72"/>
      <c r="F138" s="60"/>
      <c r="G138" s="61"/>
      <c r="H138" s="66"/>
      <c r="I138" s="63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8"/>
      <c r="U138" s="68"/>
      <c r="V138" s="69"/>
      <c r="W138" s="69"/>
      <c r="X138" s="69"/>
      <c r="Y138" s="69"/>
      <c r="Z138" s="69"/>
      <c r="AA138" s="69"/>
      <c r="AB138" s="69"/>
      <c r="AC138" s="69"/>
      <c r="AD138" s="64" t="s">
        <v>150</v>
      </c>
      <c r="AE138" s="64" t="s">
        <v>150</v>
      </c>
      <c r="AF138" s="64" t="s">
        <v>150</v>
      </c>
      <c r="AG138" s="64" t="s">
        <v>150</v>
      </c>
      <c r="AH138" s="64" t="s">
        <v>150</v>
      </c>
      <c r="AI138" s="64" t="s">
        <v>150</v>
      </c>
      <c r="AJ138" s="64" t="s">
        <v>150</v>
      </c>
      <c r="AK138" s="65" t="s">
        <v>150</v>
      </c>
      <c r="AL138" s="65" t="s">
        <v>150</v>
      </c>
      <c r="AM138" s="65" t="s">
        <v>150</v>
      </c>
      <c r="AN138" s="65" t="s">
        <v>150</v>
      </c>
      <c r="AO138" s="65" t="s">
        <v>150</v>
      </c>
      <c r="AP138" s="65" t="s">
        <v>150</v>
      </c>
      <c r="AQ138" s="65" t="s">
        <v>150</v>
      </c>
      <c r="AR138" s="65" t="s">
        <v>150</v>
      </c>
      <c r="AS138" s="65" t="s">
        <v>150</v>
      </c>
      <c r="AT138" s="65" t="s">
        <v>150</v>
      </c>
    </row>
    <row r="139" spans="1:46" x14ac:dyDescent="0.3">
      <c r="A139" t="str" cm="1">
        <f t="array" aca="1" ref="A139" ca="1">INDIRECT("D" &amp; ROW())&amp;INDIRECT("F" &amp; ROW())</f>
        <v/>
      </c>
      <c r="D139" s="58" t="str">
        <f t="shared" ref="D139:D170" si="123">IFERROR(VLOOKUP($E$5&amp;E139,Sites,4,FALSE),"")</f>
        <v/>
      </c>
      <c r="E139" s="72"/>
      <c r="F139" s="60"/>
      <c r="G139" s="61"/>
      <c r="H139" s="66"/>
      <c r="I139" s="63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8"/>
      <c r="U139" s="68"/>
      <c r="V139" s="69"/>
      <c r="W139" s="69"/>
      <c r="X139" s="69"/>
      <c r="Y139" s="69"/>
      <c r="Z139" s="69"/>
      <c r="AA139" s="69"/>
      <c r="AB139" s="69"/>
      <c r="AC139" s="69"/>
      <c r="AD139" s="64" t="s">
        <v>150</v>
      </c>
      <c r="AE139" s="64" t="s">
        <v>150</v>
      </c>
      <c r="AF139" s="64" t="s">
        <v>150</v>
      </c>
      <c r="AG139" s="64" t="s">
        <v>150</v>
      </c>
      <c r="AH139" s="64" t="s">
        <v>150</v>
      </c>
      <c r="AI139" s="64" t="s">
        <v>150</v>
      </c>
      <c r="AJ139" s="64" t="s">
        <v>150</v>
      </c>
      <c r="AK139" s="65" t="s">
        <v>150</v>
      </c>
      <c r="AL139" s="65" t="s">
        <v>150</v>
      </c>
      <c r="AM139" s="65" t="s">
        <v>150</v>
      </c>
      <c r="AN139" s="65" t="s">
        <v>150</v>
      </c>
      <c r="AO139" s="65" t="s">
        <v>150</v>
      </c>
      <c r="AP139" s="65" t="s">
        <v>150</v>
      </c>
      <c r="AQ139" s="65" t="s">
        <v>150</v>
      </c>
      <c r="AR139" s="65" t="s">
        <v>150</v>
      </c>
      <c r="AS139" s="65" t="s">
        <v>150</v>
      </c>
      <c r="AT139" s="65" t="s">
        <v>150</v>
      </c>
    </row>
    <row r="140" spans="1:46" x14ac:dyDescent="0.3">
      <c r="A140" t="str" cm="1">
        <f t="array" aca="1" ref="A140" ca="1">INDIRECT("D" &amp; ROW())&amp;INDIRECT("F" &amp; ROW())</f>
        <v/>
      </c>
      <c r="D140" s="58" t="str">
        <f t="shared" ref="D140:D171" si="124">IFERROR(VLOOKUP($E$5&amp;E140,Sites,4,FALSE),"")</f>
        <v/>
      </c>
      <c r="E140" s="72"/>
      <c r="F140" s="60"/>
      <c r="G140" s="61"/>
      <c r="H140" s="66"/>
      <c r="I140" s="63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8"/>
      <c r="U140" s="68"/>
      <c r="V140" s="69"/>
      <c r="W140" s="69"/>
      <c r="X140" s="69"/>
      <c r="Y140" s="69"/>
      <c r="Z140" s="69"/>
      <c r="AA140" s="69"/>
      <c r="AB140" s="69"/>
      <c r="AC140" s="69"/>
      <c r="AD140" s="64" t="s">
        <v>150</v>
      </c>
      <c r="AE140" s="64" t="s">
        <v>150</v>
      </c>
      <c r="AF140" s="64" t="s">
        <v>150</v>
      </c>
      <c r="AG140" s="64" t="s">
        <v>150</v>
      </c>
      <c r="AH140" s="64" t="s">
        <v>150</v>
      </c>
      <c r="AI140" s="64" t="s">
        <v>150</v>
      </c>
      <c r="AJ140" s="64" t="s">
        <v>150</v>
      </c>
      <c r="AK140" s="65" t="s">
        <v>150</v>
      </c>
      <c r="AL140" s="65" t="s">
        <v>150</v>
      </c>
      <c r="AM140" s="65" t="s">
        <v>150</v>
      </c>
      <c r="AN140" s="65" t="s">
        <v>150</v>
      </c>
      <c r="AO140" s="65" t="s">
        <v>150</v>
      </c>
      <c r="AP140" s="65" t="s">
        <v>150</v>
      </c>
      <c r="AQ140" s="65" t="s">
        <v>150</v>
      </c>
      <c r="AR140" s="65" t="s">
        <v>150</v>
      </c>
      <c r="AS140" s="65" t="s">
        <v>150</v>
      </c>
      <c r="AT140" s="65" t="s">
        <v>150</v>
      </c>
    </row>
    <row r="141" spans="1:46" x14ac:dyDescent="0.3">
      <c r="A141" t="str" cm="1">
        <f t="array" aca="1" ref="A141" ca="1">INDIRECT("D" &amp; ROW())&amp;INDIRECT("F" &amp; ROW())</f>
        <v/>
      </c>
      <c r="D141" s="58" t="str">
        <f t="shared" ref="D141:D172" si="125">IFERROR(VLOOKUP($E$5&amp;E141,Sites,4,FALSE),"")</f>
        <v/>
      </c>
      <c r="E141" s="72"/>
      <c r="F141" s="60"/>
      <c r="G141" s="61"/>
      <c r="H141" s="66"/>
      <c r="I141" s="63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8"/>
      <c r="U141" s="68"/>
      <c r="V141" s="69"/>
      <c r="W141" s="69"/>
      <c r="X141" s="69"/>
      <c r="Y141" s="69"/>
      <c r="Z141" s="69"/>
      <c r="AA141" s="69"/>
      <c r="AB141" s="69"/>
      <c r="AC141" s="69"/>
      <c r="AD141" s="64" t="s">
        <v>150</v>
      </c>
      <c r="AE141" s="64" t="s">
        <v>150</v>
      </c>
      <c r="AF141" s="64" t="s">
        <v>150</v>
      </c>
      <c r="AG141" s="64" t="s">
        <v>150</v>
      </c>
      <c r="AH141" s="64" t="s">
        <v>150</v>
      </c>
      <c r="AI141" s="64" t="s">
        <v>150</v>
      </c>
      <c r="AJ141" s="64" t="s">
        <v>150</v>
      </c>
      <c r="AK141" s="65" t="s">
        <v>150</v>
      </c>
      <c r="AL141" s="65" t="s">
        <v>150</v>
      </c>
      <c r="AM141" s="65" t="s">
        <v>150</v>
      </c>
      <c r="AN141" s="65" t="s">
        <v>150</v>
      </c>
      <c r="AO141" s="65" t="s">
        <v>150</v>
      </c>
      <c r="AP141" s="65" t="s">
        <v>150</v>
      </c>
      <c r="AQ141" s="65" t="s">
        <v>150</v>
      </c>
      <c r="AR141" s="65" t="s">
        <v>150</v>
      </c>
      <c r="AS141" s="65" t="s">
        <v>150</v>
      </c>
      <c r="AT141" s="65" t="s">
        <v>150</v>
      </c>
    </row>
    <row r="142" spans="1:46" x14ac:dyDescent="0.3">
      <c r="A142" t="str" cm="1">
        <f t="array" aca="1" ref="A142" ca="1">INDIRECT("D" &amp; ROW())&amp;INDIRECT("F" &amp; ROW())</f>
        <v/>
      </c>
      <c r="D142" s="58" t="str">
        <f t="shared" ref="D142:D173" si="126">IFERROR(VLOOKUP($E$5&amp;E142,Sites,4,FALSE),"")</f>
        <v/>
      </c>
      <c r="E142" s="72"/>
      <c r="F142" s="60"/>
      <c r="G142" s="61"/>
      <c r="H142" s="66"/>
      <c r="I142" s="63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8"/>
      <c r="U142" s="68"/>
      <c r="V142" s="69"/>
      <c r="W142" s="69"/>
      <c r="X142" s="69"/>
      <c r="Y142" s="69"/>
      <c r="Z142" s="69"/>
      <c r="AA142" s="69"/>
      <c r="AB142" s="69"/>
      <c r="AC142" s="69"/>
      <c r="AD142" s="64" t="s">
        <v>150</v>
      </c>
      <c r="AE142" s="64" t="s">
        <v>150</v>
      </c>
      <c r="AF142" s="64" t="s">
        <v>150</v>
      </c>
      <c r="AG142" s="64" t="s">
        <v>150</v>
      </c>
      <c r="AH142" s="64" t="s">
        <v>150</v>
      </c>
      <c r="AI142" s="64" t="s">
        <v>150</v>
      </c>
      <c r="AJ142" s="64" t="s">
        <v>150</v>
      </c>
      <c r="AK142" s="65" t="s">
        <v>150</v>
      </c>
      <c r="AL142" s="65" t="s">
        <v>150</v>
      </c>
      <c r="AM142" s="65" t="s">
        <v>150</v>
      </c>
      <c r="AN142" s="65" t="s">
        <v>150</v>
      </c>
      <c r="AO142" s="65" t="s">
        <v>150</v>
      </c>
      <c r="AP142" s="65" t="s">
        <v>150</v>
      </c>
      <c r="AQ142" s="65" t="s">
        <v>150</v>
      </c>
      <c r="AR142" s="65" t="s">
        <v>150</v>
      </c>
      <c r="AS142" s="65" t="s">
        <v>150</v>
      </c>
      <c r="AT142" s="65" t="s">
        <v>150</v>
      </c>
    </row>
    <row r="143" spans="1:46" x14ac:dyDescent="0.3">
      <c r="A143" t="str" cm="1">
        <f t="array" aca="1" ref="A143" ca="1">INDIRECT("D" &amp; ROW())&amp;INDIRECT("F" &amp; ROW())</f>
        <v/>
      </c>
      <c r="D143" s="58" t="str">
        <f t="shared" ref="D143:D174" si="127">IFERROR(VLOOKUP($E$5&amp;E143,Sites,4,FALSE),"")</f>
        <v/>
      </c>
      <c r="E143" s="72"/>
      <c r="F143" s="60"/>
      <c r="G143" s="61"/>
      <c r="H143" s="66"/>
      <c r="I143" s="63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8"/>
      <c r="U143" s="68"/>
      <c r="V143" s="69"/>
      <c r="W143" s="69"/>
      <c r="X143" s="69"/>
      <c r="Y143" s="69"/>
      <c r="Z143" s="69"/>
      <c r="AA143" s="69"/>
      <c r="AB143" s="69"/>
      <c r="AC143" s="69"/>
      <c r="AD143" s="64" t="s">
        <v>150</v>
      </c>
      <c r="AE143" s="64" t="s">
        <v>150</v>
      </c>
      <c r="AF143" s="64" t="s">
        <v>150</v>
      </c>
      <c r="AG143" s="64" t="s">
        <v>150</v>
      </c>
      <c r="AH143" s="64" t="s">
        <v>150</v>
      </c>
      <c r="AI143" s="64" t="s">
        <v>150</v>
      </c>
      <c r="AJ143" s="64" t="s">
        <v>150</v>
      </c>
      <c r="AK143" s="65" t="s">
        <v>150</v>
      </c>
      <c r="AL143" s="65" t="s">
        <v>150</v>
      </c>
      <c r="AM143" s="65" t="s">
        <v>150</v>
      </c>
      <c r="AN143" s="65" t="s">
        <v>150</v>
      </c>
      <c r="AO143" s="65" t="s">
        <v>150</v>
      </c>
      <c r="AP143" s="65" t="s">
        <v>150</v>
      </c>
      <c r="AQ143" s="65" t="s">
        <v>150</v>
      </c>
      <c r="AR143" s="65" t="s">
        <v>150</v>
      </c>
      <c r="AS143" s="65" t="s">
        <v>150</v>
      </c>
      <c r="AT143" s="65" t="s">
        <v>150</v>
      </c>
    </row>
    <row r="144" spans="1:46" x14ac:dyDescent="0.3">
      <c r="A144" t="str" cm="1">
        <f t="array" aca="1" ref="A144" ca="1">INDIRECT("D" &amp; ROW())&amp;INDIRECT("F" &amp; ROW())</f>
        <v/>
      </c>
      <c r="D144" s="58" t="str">
        <f t="shared" ref="D144:D175" si="128">IFERROR(VLOOKUP($E$5&amp;E144,Sites,4,FALSE),"")</f>
        <v/>
      </c>
      <c r="E144" s="72"/>
      <c r="F144" s="60"/>
      <c r="G144" s="61"/>
      <c r="H144" s="66"/>
      <c r="I144" s="63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8"/>
      <c r="U144" s="68"/>
      <c r="V144" s="69"/>
      <c r="W144" s="69"/>
      <c r="X144" s="69"/>
      <c r="Y144" s="69"/>
      <c r="Z144" s="69"/>
      <c r="AA144" s="69"/>
      <c r="AB144" s="69"/>
      <c r="AC144" s="69"/>
      <c r="AD144" s="64" t="s">
        <v>150</v>
      </c>
      <c r="AE144" s="64" t="s">
        <v>150</v>
      </c>
      <c r="AF144" s="64" t="s">
        <v>150</v>
      </c>
      <c r="AG144" s="64" t="s">
        <v>150</v>
      </c>
      <c r="AH144" s="64" t="s">
        <v>150</v>
      </c>
      <c r="AI144" s="64" t="s">
        <v>150</v>
      </c>
      <c r="AJ144" s="64" t="s">
        <v>150</v>
      </c>
      <c r="AK144" s="65" t="s">
        <v>150</v>
      </c>
      <c r="AL144" s="65" t="s">
        <v>150</v>
      </c>
      <c r="AM144" s="65" t="s">
        <v>150</v>
      </c>
      <c r="AN144" s="65" t="s">
        <v>150</v>
      </c>
      <c r="AO144" s="65" t="s">
        <v>150</v>
      </c>
      <c r="AP144" s="65" t="s">
        <v>150</v>
      </c>
      <c r="AQ144" s="65" t="s">
        <v>150</v>
      </c>
      <c r="AR144" s="65" t="s">
        <v>150</v>
      </c>
      <c r="AS144" s="65" t="s">
        <v>150</v>
      </c>
      <c r="AT144" s="65" t="s">
        <v>150</v>
      </c>
    </row>
    <row r="145" spans="1:46" x14ac:dyDescent="0.3">
      <c r="A145" t="str" cm="1">
        <f t="array" aca="1" ref="A145" ca="1">INDIRECT("D" &amp; ROW())&amp;INDIRECT("F" &amp; ROW())</f>
        <v/>
      </c>
      <c r="D145" s="58" t="str">
        <f t="shared" ref="D145:D176" si="129">IFERROR(VLOOKUP($E$5&amp;E145,Sites,4,FALSE),"")</f>
        <v/>
      </c>
      <c r="E145" s="72"/>
      <c r="F145" s="60"/>
      <c r="G145" s="61"/>
      <c r="H145" s="66"/>
      <c r="I145" s="63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8"/>
      <c r="U145" s="68"/>
      <c r="V145" s="69"/>
      <c r="W145" s="69"/>
      <c r="X145" s="69"/>
      <c r="Y145" s="69"/>
      <c r="Z145" s="69"/>
      <c r="AA145" s="69"/>
      <c r="AB145" s="69"/>
      <c r="AC145" s="69"/>
      <c r="AD145" s="64" t="s">
        <v>150</v>
      </c>
      <c r="AE145" s="64" t="s">
        <v>150</v>
      </c>
      <c r="AF145" s="64" t="s">
        <v>150</v>
      </c>
      <c r="AG145" s="64" t="s">
        <v>150</v>
      </c>
      <c r="AH145" s="64" t="s">
        <v>150</v>
      </c>
      <c r="AI145" s="64" t="s">
        <v>150</v>
      </c>
      <c r="AJ145" s="64" t="s">
        <v>150</v>
      </c>
      <c r="AK145" s="65" t="s">
        <v>150</v>
      </c>
      <c r="AL145" s="65" t="s">
        <v>150</v>
      </c>
      <c r="AM145" s="65" t="s">
        <v>150</v>
      </c>
      <c r="AN145" s="65" t="s">
        <v>150</v>
      </c>
      <c r="AO145" s="65" t="s">
        <v>150</v>
      </c>
      <c r="AP145" s="65" t="s">
        <v>150</v>
      </c>
      <c r="AQ145" s="65" t="s">
        <v>150</v>
      </c>
      <c r="AR145" s="65" t="s">
        <v>150</v>
      </c>
      <c r="AS145" s="65" t="s">
        <v>150</v>
      </c>
      <c r="AT145" s="65" t="s">
        <v>150</v>
      </c>
    </row>
    <row r="146" spans="1:46" x14ac:dyDescent="0.3">
      <c r="A146" t="str" cm="1">
        <f t="array" aca="1" ref="A146" ca="1">INDIRECT("D" &amp; ROW())&amp;INDIRECT("F" &amp; ROW())</f>
        <v/>
      </c>
      <c r="D146" s="58" t="str">
        <f t="shared" ref="D146:D177" si="130">IFERROR(VLOOKUP($E$5&amp;E146,Sites,4,FALSE),"")</f>
        <v/>
      </c>
      <c r="E146" s="72"/>
      <c r="F146" s="60"/>
      <c r="G146" s="61"/>
      <c r="H146" s="66"/>
      <c r="I146" s="63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8"/>
      <c r="U146" s="68"/>
      <c r="V146" s="69"/>
      <c r="W146" s="69"/>
      <c r="X146" s="69"/>
      <c r="Y146" s="69"/>
      <c r="Z146" s="69"/>
      <c r="AA146" s="69"/>
      <c r="AB146" s="69"/>
      <c r="AC146" s="69"/>
      <c r="AD146" s="64" t="s">
        <v>150</v>
      </c>
      <c r="AE146" s="64" t="s">
        <v>150</v>
      </c>
      <c r="AF146" s="64" t="s">
        <v>150</v>
      </c>
      <c r="AG146" s="64" t="s">
        <v>150</v>
      </c>
      <c r="AH146" s="64" t="s">
        <v>150</v>
      </c>
      <c r="AI146" s="64" t="s">
        <v>150</v>
      </c>
      <c r="AJ146" s="64" t="s">
        <v>150</v>
      </c>
      <c r="AK146" s="65" t="s">
        <v>150</v>
      </c>
      <c r="AL146" s="65" t="s">
        <v>150</v>
      </c>
      <c r="AM146" s="65" t="s">
        <v>150</v>
      </c>
      <c r="AN146" s="65" t="s">
        <v>150</v>
      </c>
      <c r="AO146" s="65" t="s">
        <v>150</v>
      </c>
      <c r="AP146" s="65" t="s">
        <v>150</v>
      </c>
      <c r="AQ146" s="65" t="s">
        <v>150</v>
      </c>
      <c r="AR146" s="65" t="s">
        <v>150</v>
      </c>
      <c r="AS146" s="65" t="s">
        <v>150</v>
      </c>
      <c r="AT146" s="65" t="s">
        <v>150</v>
      </c>
    </row>
    <row r="147" spans="1:46" x14ac:dyDescent="0.3">
      <c r="A147" t="str" cm="1">
        <f t="array" aca="1" ref="A147" ca="1">INDIRECT("D" &amp; ROW())&amp;INDIRECT("F" &amp; ROW())</f>
        <v/>
      </c>
      <c r="D147" s="58" t="str">
        <f t="shared" ref="D147:D178" si="131">IFERROR(VLOOKUP($E$5&amp;E147,Sites,4,FALSE),"")</f>
        <v/>
      </c>
      <c r="E147" s="72"/>
      <c r="F147" s="60"/>
      <c r="G147" s="61"/>
      <c r="H147" s="66"/>
      <c r="I147" s="63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8"/>
      <c r="U147" s="68"/>
      <c r="V147" s="69"/>
      <c r="W147" s="69"/>
      <c r="X147" s="69"/>
      <c r="Y147" s="69"/>
      <c r="Z147" s="69"/>
      <c r="AA147" s="69"/>
      <c r="AB147" s="69"/>
      <c r="AC147" s="69"/>
      <c r="AD147" s="64" t="s">
        <v>150</v>
      </c>
      <c r="AE147" s="64" t="s">
        <v>150</v>
      </c>
      <c r="AF147" s="64" t="s">
        <v>150</v>
      </c>
      <c r="AG147" s="64" t="s">
        <v>150</v>
      </c>
      <c r="AH147" s="64" t="s">
        <v>150</v>
      </c>
      <c r="AI147" s="64" t="s">
        <v>150</v>
      </c>
      <c r="AJ147" s="64" t="s">
        <v>150</v>
      </c>
      <c r="AK147" s="65" t="s">
        <v>150</v>
      </c>
      <c r="AL147" s="65" t="s">
        <v>150</v>
      </c>
      <c r="AM147" s="65" t="s">
        <v>150</v>
      </c>
      <c r="AN147" s="65" t="s">
        <v>150</v>
      </c>
      <c r="AO147" s="65" t="s">
        <v>150</v>
      </c>
      <c r="AP147" s="65" t="s">
        <v>150</v>
      </c>
      <c r="AQ147" s="65" t="s">
        <v>150</v>
      </c>
      <c r="AR147" s="65" t="s">
        <v>150</v>
      </c>
      <c r="AS147" s="65" t="s">
        <v>150</v>
      </c>
      <c r="AT147" s="65" t="s">
        <v>150</v>
      </c>
    </row>
    <row r="148" spans="1:46" x14ac:dyDescent="0.3">
      <c r="A148" t="str" cm="1">
        <f t="array" aca="1" ref="A148" ca="1">INDIRECT("D" &amp; ROW())&amp;INDIRECT("F" &amp; ROW())</f>
        <v/>
      </c>
      <c r="D148" s="58" t="str">
        <f t="shared" ref="D148:D179" si="132">IFERROR(VLOOKUP($E$5&amp;E148,Sites,4,FALSE),"")</f>
        <v/>
      </c>
      <c r="E148" s="59"/>
      <c r="F148" s="60"/>
      <c r="G148" s="61"/>
      <c r="H148" s="61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4" t="s">
        <v>150</v>
      </c>
      <c r="AE148" s="64" t="s">
        <v>150</v>
      </c>
      <c r="AF148" s="64" t="s">
        <v>150</v>
      </c>
      <c r="AG148" s="64" t="s">
        <v>150</v>
      </c>
      <c r="AH148" s="64" t="s">
        <v>150</v>
      </c>
      <c r="AI148" s="64" t="s">
        <v>150</v>
      </c>
      <c r="AJ148" s="64" t="s">
        <v>150</v>
      </c>
      <c r="AK148" s="65" t="s">
        <v>150</v>
      </c>
      <c r="AL148" s="65" t="s">
        <v>150</v>
      </c>
      <c r="AM148" s="65" t="s">
        <v>150</v>
      </c>
      <c r="AN148" s="65" t="s">
        <v>150</v>
      </c>
      <c r="AO148" s="65" t="s">
        <v>150</v>
      </c>
      <c r="AP148" s="65" t="s">
        <v>150</v>
      </c>
      <c r="AQ148" s="65" t="s">
        <v>150</v>
      </c>
      <c r="AR148" s="65" t="s">
        <v>150</v>
      </c>
      <c r="AS148" s="65" t="s">
        <v>150</v>
      </c>
      <c r="AT148" s="65" t="s">
        <v>150</v>
      </c>
    </row>
    <row r="149" spans="1:46" x14ac:dyDescent="0.3">
      <c r="A149" t="str" cm="1">
        <f t="array" aca="1" ref="A149" ca="1">INDIRECT("D" &amp; ROW())&amp;INDIRECT("F" &amp; ROW())</f>
        <v/>
      </c>
      <c r="D149" s="58" t="str">
        <f t="shared" ref="D149:D180" si="133">IFERROR(VLOOKUP($E$5&amp;E149,Sites,4,FALSE),"")</f>
        <v/>
      </c>
      <c r="E149" s="59"/>
      <c r="F149" s="60"/>
      <c r="G149" s="61"/>
      <c r="H149" s="61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4" t="s">
        <v>150</v>
      </c>
      <c r="AE149" s="64" t="s">
        <v>150</v>
      </c>
      <c r="AF149" s="64" t="s">
        <v>150</v>
      </c>
      <c r="AG149" s="64" t="s">
        <v>150</v>
      </c>
      <c r="AH149" s="64" t="s">
        <v>150</v>
      </c>
      <c r="AI149" s="64" t="s">
        <v>150</v>
      </c>
      <c r="AJ149" s="64" t="s">
        <v>150</v>
      </c>
      <c r="AK149" s="65" t="s">
        <v>150</v>
      </c>
      <c r="AL149" s="65" t="s">
        <v>150</v>
      </c>
      <c r="AM149" s="65" t="s">
        <v>150</v>
      </c>
      <c r="AN149" s="65" t="s">
        <v>150</v>
      </c>
      <c r="AO149" s="65" t="s">
        <v>150</v>
      </c>
      <c r="AP149" s="65" t="s">
        <v>150</v>
      </c>
      <c r="AQ149" s="65" t="s">
        <v>150</v>
      </c>
      <c r="AR149" s="65" t="s">
        <v>150</v>
      </c>
      <c r="AS149" s="65" t="s">
        <v>150</v>
      </c>
      <c r="AT149" s="65" t="s">
        <v>150</v>
      </c>
    </row>
    <row r="150" spans="1:46" x14ac:dyDescent="0.3">
      <c r="A150" t="str" cm="1">
        <f t="array" aca="1" ref="A150" ca="1">INDIRECT("D" &amp; ROW())&amp;INDIRECT("F" &amp; ROW())</f>
        <v/>
      </c>
      <c r="D150" s="58" t="str">
        <f t="shared" ref="D150:D181" si="134">IFERROR(VLOOKUP($E$5&amp;E150,Sites,4,FALSE),"")</f>
        <v/>
      </c>
      <c r="E150" s="59"/>
      <c r="F150" s="60"/>
      <c r="G150" s="61"/>
      <c r="H150" s="61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4" t="s">
        <v>150</v>
      </c>
      <c r="AE150" s="64" t="s">
        <v>150</v>
      </c>
      <c r="AF150" s="64" t="s">
        <v>150</v>
      </c>
      <c r="AG150" s="64" t="s">
        <v>150</v>
      </c>
      <c r="AH150" s="64" t="s">
        <v>150</v>
      </c>
      <c r="AI150" s="64" t="s">
        <v>150</v>
      </c>
      <c r="AJ150" s="64" t="s">
        <v>150</v>
      </c>
      <c r="AK150" s="65" t="s">
        <v>150</v>
      </c>
      <c r="AL150" s="65" t="s">
        <v>150</v>
      </c>
      <c r="AM150" s="65" t="s">
        <v>150</v>
      </c>
      <c r="AN150" s="65" t="s">
        <v>150</v>
      </c>
      <c r="AO150" s="65" t="s">
        <v>150</v>
      </c>
      <c r="AP150" s="65" t="s">
        <v>150</v>
      </c>
      <c r="AQ150" s="65" t="s">
        <v>150</v>
      </c>
      <c r="AR150" s="65" t="s">
        <v>150</v>
      </c>
      <c r="AS150" s="65" t="s">
        <v>150</v>
      </c>
      <c r="AT150" s="65" t="s">
        <v>150</v>
      </c>
    </row>
    <row r="151" spans="1:46" x14ac:dyDescent="0.3">
      <c r="A151" t="str" cm="1">
        <f t="array" aca="1" ref="A151" ca="1">INDIRECT("D" &amp; ROW())&amp;INDIRECT("F" &amp; ROW())</f>
        <v/>
      </c>
      <c r="D151" s="58" t="str">
        <f t="shared" ref="D151:D182" si="135">IFERROR(VLOOKUP($E$5&amp;E151,Sites,4,FALSE),"")</f>
        <v/>
      </c>
      <c r="E151" s="59"/>
      <c r="F151" s="60"/>
      <c r="G151" s="61"/>
      <c r="H151" s="6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4" t="s">
        <v>150</v>
      </c>
      <c r="AE151" s="64" t="s">
        <v>150</v>
      </c>
      <c r="AF151" s="64" t="s">
        <v>150</v>
      </c>
      <c r="AG151" s="64" t="s">
        <v>150</v>
      </c>
      <c r="AH151" s="64" t="s">
        <v>150</v>
      </c>
      <c r="AI151" s="64" t="s">
        <v>150</v>
      </c>
      <c r="AJ151" s="64" t="s">
        <v>150</v>
      </c>
      <c r="AK151" s="65" t="s">
        <v>150</v>
      </c>
      <c r="AL151" s="65" t="s">
        <v>150</v>
      </c>
      <c r="AM151" s="65" t="s">
        <v>150</v>
      </c>
      <c r="AN151" s="65" t="s">
        <v>150</v>
      </c>
      <c r="AO151" s="65" t="s">
        <v>150</v>
      </c>
      <c r="AP151" s="65" t="s">
        <v>150</v>
      </c>
      <c r="AQ151" s="65" t="s">
        <v>150</v>
      </c>
      <c r="AR151" s="65" t="s">
        <v>150</v>
      </c>
      <c r="AS151" s="65" t="s">
        <v>150</v>
      </c>
      <c r="AT151" s="65" t="s">
        <v>150</v>
      </c>
    </row>
    <row r="152" spans="1:46" x14ac:dyDescent="0.3">
      <c r="A152" t="str" cm="1">
        <f t="array" aca="1" ref="A152" ca="1">INDIRECT("D" &amp; ROW())&amp;INDIRECT("F" &amp; ROW())</f>
        <v/>
      </c>
      <c r="D152" s="58" t="str">
        <f t="shared" ref="D152:D183" si="136">IFERROR(VLOOKUP($E$5&amp;E152,Sites,4,FALSE),"")</f>
        <v/>
      </c>
      <c r="E152" s="59"/>
      <c r="F152" s="60"/>
      <c r="G152" s="61"/>
      <c r="H152" s="61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4" t="s">
        <v>150</v>
      </c>
      <c r="AE152" s="64" t="s">
        <v>150</v>
      </c>
      <c r="AF152" s="64" t="s">
        <v>150</v>
      </c>
      <c r="AG152" s="64" t="s">
        <v>150</v>
      </c>
      <c r="AH152" s="64" t="s">
        <v>150</v>
      </c>
      <c r="AI152" s="64" t="s">
        <v>150</v>
      </c>
      <c r="AJ152" s="64" t="s">
        <v>150</v>
      </c>
      <c r="AK152" s="65" t="s">
        <v>150</v>
      </c>
      <c r="AL152" s="65" t="s">
        <v>150</v>
      </c>
      <c r="AM152" s="65" t="s">
        <v>150</v>
      </c>
      <c r="AN152" s="65" t="s">
        <v>150</v>
      </c>
      <c r="AO152" s="65" t="s">
        <v>150</v>
      </c>
      <c r="AP152" s="65" t="s">
        <v>150</v>
      </c>
      <c r="AQ152" s="65" t="s">
        <v>150</v>
      </c>
      <c r="AR152" s="65" t="s">
        <v>150</v>
      </c>
      <c r="AS152" s="65" t="s">
        <v>150</v>
      </c>
      <c r="AT152" s="65" t="s">
        <v>150</v>
      </c>
    </row>
    <row r="153" spans="1:46" x14ac:dyDescent="0.3">
      <c r="A153" t="str" cm="1">
        <f t="array" aca="1" ref="A153" ca="1">INDIRECT("D" &amp; ROW())&amp;INDIRECT("F" &amp; ROW())</f>
        <v/>
      </c>
      <c r="D153" s="58" t="str">
        <f t="shared" ref="D153:D184" si="137">IFERROR(VLOOKUP($E$5&amp;E153,Sites,4,FALSE),"")</f>
        <v/>
      </c>
      <c r="E153" s="59"/>
      <c r="F153" s="60"/>
      <c r="G153" s="61"/>
      <c r="H153" s="61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4" t="s">
        <v>150</v>
      </c>
      <c r="AE153" s="64" t="s">
        <v>150</v>
      </c>
      <c r="AF153" s="64" t="s">
        <v>150</v>
      </c>
      <c r="AG153" s="64" t="s">
        <v>150</v>
      </c>
      <c r="AH153" s="64" t="s">
        <v>150</v>
      </c>
      <c r="AI153" s="64" t="s">
        <v>150</v>
      </c>
      <c r="AJ153" s="64" t="s">
        <v>150</v>
      </c>
      <c r="AK153" s="65" t="s">
        <v>150</v>
      </c>
      <c r="AL153" s="65" t="s">
        <v>150</v>
      </c>
      <c r="AM153" s="65" t="s">
        <v>150</v>
      </c>
      <c r="AN153" s="65" t="s">
        <v>150</v>
      </c>
      <c r="AO153" s="65" t="s">
        <v>150</v>
      </c>
      <c r="AP153" s="65" t="s">
        <v>150</v>
      </c>
      <c r="AQ153" s="65" t="s">
        <v>150</v>
      </c>
      <c r="AR153" s="65" t="s">
        <v>150</v>
      </c>
      <c r="AS153" s="65" t="s">
        <v>150</v>
      </c>
      <c r="AT153" s="65" t="s">
        <v>150</v>
      </c>
    </row>
    <row r="154" spans="1:46" x14ac:dyDescent="0.3">
      <c r="A154" t="str" cm="1">
        <f t="array" aca="1" ref="A154" ca="1">INDIRECT("D" &amp; ROW())&amp;INDIRECT("F" &amp; ROW())</f>
        <v/>
      </c>
      <c r="D154" s="58" t="str">
        <f t="shared" ref="D154:D185" si="138">IFERROR(VLOOKUP($E$5&amp;E154,Sites,4,FALSE),"")</f>
        <v/>
      </c>
      <c r="E154" s="59"/>
      <c r="F154" s="60"/>
      <c r="G154" s="61"/>
      <c r="H154" s="61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4" t="s">
        <v>150</v>
      </c>
      <c r="AE154" s="64" t="s">
        <v>150</v>
      </c>
      <c r="AF154" s="64" t="s">
        <v>150</v>
      </c>
      <c r="AG154" s="64" t="s">
        <v>150</v>
      </c>
      <c r="AH154" s="64" t="s">
        <v>150</v>
      </c>
      <c r="AI154" s="64" t="s">
        <v>150</v>
      </c>
      <c r="AJ154" s="64" t="s">
        <v>150</v>
      </c>
      <c r="AK154" s="65" t="s">
        <v>150</v>
      </c>
      <c r="AL154" s="65" t="s">
        <v>150</v>
      </c>
      <c r="AM154" s="65" t="s">
        <v>150</v>
      </c>
      <c r="AN154" s="65" t="s">
        <v>150</v>
      </c>
      <c r="AO154" s="65" t="s">
        <v>150</v>
      </c>
      <c r="AP154" s="65" t="s">
        <v>150</v>
      </c>
      <c r="AQ154" s="65" t="s">
        <v>150</v>
      </c>
      <c r="AR154" s="65" t="s">
        <v>150</v>
      </c>
      <c r="AS154" s="65" t="s">
        <v>150</v>
      </c>
      <c r="AT154" s="65" t="s">
        <v>150</v>
      </c>
    </row>
    <row r="155" spans="1:46" x14ac:dyDescent="0.3">
      <c r="A155" t="str" cm="1">
        <f t="array" aca="1" ref="A155" ca="1">INDIRECT("D" &amp; ROW())&amp;INDIRECT("F" &amp; ROW())</f>
        <v/>
      </c>
      <c r="D155" s="58" t="str">
        <f t="shared" ref="D155:D186" si="139">IFERROR(VLOOKUP($E$5&amp;E155,Sites,4,FALSE),"")</f>
        <v/>
      </c>
      <c r="E155" s="59"/>
      <c r="F155" s="60"/>
      <c r="G155" s="61"/>
      <c r="H155" s="61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4" t="s">
        <v>150</v>
      </c>
      <c r="AE155" s="64" t="s">
        <v>150</v>
      </c>
      <c r="AF155" s="64" t="s">
        <v>150</v>
      </c>
      <c r="AG155" s="64" t="s">
        <v>150</v>
      </c>
      <c r="AH155" s="64" t="s">
        <v>150</v>
      </c>
      <c r="AI155" s="64" t="s">
        <v>150</v>
      </c>
      <c r="AJ155" s="64" t="s">
        <v>150</v>
      </c>
      <c r="AK155" s="65" t="s">
        <v>150</v>
      </c>
      <c r="AL155" s="65" t="s">
        <v>150</v>
      </c>
      <c r="AM155" s="65" t="s">
        <v>150</v>
      </c>
      <c r="AN155" s="65" t="s">
        <v>150</v>
      </c>
      <c r="AO155" s="65" t="s">
        <v>150</v>
      </c>
      <c r="AP155" s="65" t="s">
        <v>150</v>
      </c>
      <c r="AQ155" s="65" t="s">
        <v>150</v>
      </c>
      <c r="AR155" s="65" t="s">
        <v>150</v>
      </c>
      <c r="AS155" s="65" t="s">
        <v>150</v>
      </c>
      <c r="AT155" s="65" t="s">
        <v>150</v>
      </c>
    </row>
    <row r="156" spans="1:46" x14ac:dyDescent="0.3">
      <c r="A156" t="str" cm="1">
        <f t="array" aca="1" ref="A156" ca="1">INDIRECT("D" &amp; ROW())&amp;INDIRECT("F" &amp; ROW())</f>
        <v/>
      </c>
      <c r="D156" s="58" t="str">
        <f t="shared" ref="D156:D187" si="140">IFERROR(VLOOKUP($E$5&amp;E156,Sites,4,FALSE),"")</f>
        <v/>
      </c>
      <c r="E156" s="59"/>
      <c r="F156" s="60"/>
      <c r="G156" s="61"/>
      <c r="H156" s="61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4" t="s">
        <v>150</v>
      </c>
      <c r="AE156" s="64" t="s">
        <v>150</v>
      </c>
      <c r="AF156" s="64" t="s">
        <v>150</v>
      </c>
      <c r="AG156" s="64" t="s">
        <v>150</v>
      </c>
      <c r="AH156" s="64" t="s">
        <v>150</v>
      </c>
      <c r="AI156" s="64" t="s">
        <v>150</v>
      </c>
      <c r="AJ156" s="64" t="s">
        <v>150</v>
      </c>
      <c r="AK156" s="65" t="s">
        <v>150</v>
      </c>
      <c r="AL156" s="65" t="s">
        <v>150</v>
      </c>
      <c r="AM156" s="65" t="s">
        <v>150</v>
      </c>
      <c r="AN156" s="65" t="s">
        <v>150</v>
      </c>
      <c r="AO156" s="65" t="s">
        <v>150</v>
      </c>
      <c r="AP156" s="65" t="s">
        <v>150</v>
      </c>
      <c r="AQ156" s="65" t="s">
        <v>150</v>
      </c>
      <c r="AR156" s="65" t="s">
        <v>150</v>
      </c>
      <c r="AS156" s="65" t="s">
        <v>150</v>
      </c>
      <c r="AT156" s="65" t="s">
        <v>150</v>
      </c>
    </row>
    <row r="157" spans="1:46" x14ac:dyDescent="0.3">
      <c r="A157" t="str" cm="1">
        <f t="array" aca="1" ref="A157" ca="1">INDIRECT("D" &amp; ROW())&amp;INDIRECT("F" &amp; ROW())</f>
        <v/>
      </c>
      <c r="D157" s="58" t="str">
        <f t="shared" ref="D157:D188" si="141">IFERROR(VLOOKUP($E$5&amp;E157,Sites,4,FALSE),"")</f>
        <v/>
      </c>
      <c r="E157" s="59"/>
      <c r="F157" s="60"/>
      <c r="G157" s="61"/>
      <c r="H157" s="61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4" t="s">
        <v>150</v>
      </c>
      <c r="AE157" s="64" t="s">
        <v>150</v>
      </c>
      <c r="AF157" s="64" t="s">
        <v>150</v>
      </c>
      <c r="AG157" s="64" t="s">
        <v>150</v>
      </c>
      <c r="AH157" s="64" t="s">
        <v>150</v>
      </c>
      <c r="AI157" s="64" t="s">
        <v>150</v>
      </c>
      <c r="AJ157" s="64" t="s">
        <v>150</v>
      </c>
      <c r="AK157" s="65" t="s">
        <v>150</v>
      </c>
      <c r="AL157" s="65" t="s">
        <v>150</v>
      </c>
      <c r="AM157" s="65" t="s">
        <v>150</v>
      </c>
      <c r="AN157" s="65" t="s">
        <v>150</v>
      </c>
      <c r="AO157" s="65" t="s">
        <v>150</v>
      </c>
      <c r="AP157" s="65" t="s">
        <v>150</v>
      </c>
      <c r="AQ157" s="65" t="s">
        <v>150</v>
      </c>
      <c r="AR157" s="65" t="s">
        <v>150</v>
      </c>
      <c r="AS157" s="65" t="s">
        <v>150</v>
      </c>
      <c r="AT157" s="65" t="s">
        <v>150</v>
      </c>
    </row>
    <row r="158" spans="1:46" x14ac:dyDescent="0.3">
      <c r="A158" t="str" cm="1">
        <f t="array" aca="1" ref="A158" ca="1">INDIRECT("D" &amp; ROW())&amp;INDIRECT("F" &amp; ROW())</f>
        <v/>
      </c>
      <c r="D158" s="58" t="str">
        <f t="shared" ref="D158:D189" si="142">IFERROR(VLOOKUP($E$5&amp;E158,Sites,4,FALSE),"")</f>
        <v/>
      </c>
      <c r="E158" s="59"/>
      <c r="F158" s="60"/>
      <c r="G158" s="61"/>
      <c r="H158" s="61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 t="s">
        <v>150</v>
      </c>
      <c r="AE158" s="64" t="s">
        <v>150</v>
      </c>
      <c r="AF158" s="64" t="s">
        <v>150</v>
      </c>
      <c r="AG158" s="64" t="s">
        <v>150</v>
      </c>
      <c r="AH158" s="64" t="s">
        <v>150</v>
      </c>
      <c r="AI158" s="64" t="s">
        <v>150</v>
      </c>
      <c r="AJ158" s="64" t="s">
        <v>150</v>
      </c>
      <c r="AK158" s="65" t="s">
        <v>150</v>
      </c>
      <c r="AL158" s="65" t="s">
        <v>150</v>
      </c>
      <c r="AM158" s="65" t="s">
        <v>150</v>
      </c>
      <c r="AN158" s="65" t="s">
        <v>150</v>
      </c>
      <c r="AO158" s="65" t="s">
        <v>150</v>
      </c>
      <c r="AP158" s="65" t="s">
        <v>150</v>
      </c>
      <c r="AQ158" s="65" t="s">
        <v>150</v>
      </c>
      <c r="AR158" s="65" t="s">
        <v>150</v>
      </c>
      <c r="AS158" s="65" t="s">
        <v>150</v>
      </c>
      <c r="AT158" s="65" t="s">
        <v>150</v>
      </c>
    </row>
    <row r="159" spans="1:46" x14ac:dyDescent="0.3">
      <c r="A159" t="str" cm="1">
        <f t="array" aca="1" ref="A159" ca="1">INDIRECT("D" &amp; ROW())&amp;INDIRECT("F" &amp; ROW())</f>
        <v/>
      </c>
      <c r="D159" s="58" t="str">
        <f t="shared" ref="D159:D190" si="143">IFERROR(VLOOKUP($E$5&amp;E159,Sites,4,FALSE),"")</f>
        <v/>
      </c>
      <c r="E159" s="59"/>
      <c r="F159" s="60"/>
      <c r="G159" s="61"/>
      <c r="H159" s="61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4" t="s">
        <v>150</v>
      </c>
      <c r="AE159" s="64" t="s">
        <v>150</v>
      </c>
      <c r="AF159" s="64" t="s">
        <v>150</v>
      </c>
      <c r="AG159" s="64" t="s">
        <v>150</v>
      </c>
      <c r="AH159" s="64" t="s">
        <v>150</v>
      </c>
      <c r="AI159" s="64" t="s">
        <v>150</v>
      </c>
      <c r="AJ159" s="64" t="s">
        <v>150</v>
      </c>
      <c r="AK159" s="65" t="s">
        <v>150</v>
      </c>
      <c r="AL159" s="65" t="s">
        <v>150</v>
      </c>
      <c r="AM159" s="65" t="s">
        <v>150</v>
      </c>
      <c r="AN159" s="65" t="s">
        <v>150</v>
      </c>
      <c r="AO159" s="65" t="s">
        <v>150</v>
      </c>
      <c r="AP159" s="65" t="s">
        <v>150</v>
      </c>
      <c r="AQ159" s="65" t="s">
        <v>150</v>
      </c>
      <c r="AR159" s="65" t="s">
        <v>150</v>
      </c>
      <c r="AS159" s="65" t="s">
        <v>150</v>
      </c>
      <c r="AT159" s="65" t="s">
        <v>150</v>
      </c>
    </row>
    <row r="160" spans="1:46" x14ac:dyDescent="0.3">
      <c r="A160" t="str" cm="1">
        <f t="array" aca="1" ref="A160" ca="1">INDIRECT("D" &amp; ROW())&amp;INDIRECT("F" &amp; ROW())</f>
        <v/>
      </c>
      <c r="D160" s="58" t="str">
        <f t="shared" ref="D160:D191" si="144">IFERROR(VLOOKUP($E$5&amp;E160,Sites,4,FALSE),"")</f>
        <v/>
      </c>
      <c r="E160" s="59"/>
      <c r="F160" s="60"/>
      <c r="G160" s="61"/>
      <c r="H160" s="61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4" t="s">
        <v>150</v>
      </c>
      <c r="AE160" s="64" t="s">
        <v>150</v>
      </c>
      <c r="AF160" s="64" t="s">
        <v>150</v>
      </c>
      <c r="AG160" s="64" t="s">
        <v>150</v>
      </c>
      <c r="AH160" s="64" t="s">
        <v>150</v>
      </c>
      <c r="AI160" s="64" t="s">
        <v>150</v>
      </c>
      <c r="AJ160" s="64" t="s">
        <v>150</v>
      </c>
      <c r="AK160" s="65" t="s">
        <v>150</v>
      </c>
      <c r="AL160" s="65" t="s">
        <v>150</v>
      </c>
      <c r="AM160" s="65" t="s">
        <v>150</v>
      </c>
      <c r="AN160" s="65" t="s">
        <v>150</v>
      </c>
      <c r="AO160" s="65" t="s">
        <v>150</v>
      </c>
      <c r="AP160" s="65" t="s">
        <v>150</v>
      </c>
      <c r="AQ160" s="65" t="s">
        <v>150</v>
      </c>
      <c r="AR160" s="65" t="s">
        <v>150</v>
      </c>
      <c r="AS160" s="65" t="s">
        <v>150</v>
      </c>
      <c r="AT160" s="65" t="s">
        <v>150</v>
      </c>
    </row>
    <row r="161" spans="1:46" x14ac:dyDescent="0.3">
      <c r="A161" t="str" cm="1">
        <f t="array" aca="1" ref="A161" ca="1">INDIRECT("D" &amp; ROW())&amp;INDIRECT("F" &amp; ROW())</f>
        <v/>
      </c>
      <c r="D161" s="58" t="str">
        <f t="shared" ref="D161:D192" si="145">IFERROR(VLOOKUP($E$5&amp;E161,Sites,4,FALSE),"")</f>
        <v/>
      </c>
      <c r="E161" s="59"/>
      <c r="F161" s="60"/>
      <c r="G161" s="61"/>
      <c r="H161" s="61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4" t="s">
        <v>150</v>
      </c>
      <c r="AE161" s="64" t="s">
        <v>150</v>
      </c>
      <c r="AF161" s="64" t="s">
        <v>150</v>
      </c>
      <c r="AG161" s="64" t="s">
        <v>150</v>
      </c>
      <c r="AH161" s="64" t="s">
        <v>150</v>
      </c>
      <c r="AI161" s="64" t="s">
        <v>150</v>
      </c>
      <c r="AJ161" s="64" t="s">
        <v>150</v>
      </c>
      <c r="AK161" s="65" t="s">
        <v>150</v>
      </c>
      <c r="AL161" s="65" t="s">
        <v>150</v>
      </c>
      <c r="AM161" s="65" t="s">
        <v>150</v>
      </c>
      <c r="AN161" s="65" t="s">
        <v>150</v>
      </c>
      <c r="AO161" s="65" t="s">
        <v>150</v>
      </c>
      <c r="AP161" s="65" t="s">
        <v>150</v>
      </c>
      <c r="AQ161" s="65" t="s">
        <v>150</v>
      </c>
      <c r="AR161" s="65" t="s">
        <v>150</v>
      </c>
      <c r="AS161" s="65" t="s">
        <v>150</v>
      </c>
      <c r="AT161" s="65" t="s">
        <v>150</v>
      </c>
    </row>
    <row r="162" spans="1:46" x14ac:dyDescent="0.3">
      <c r="A162" t="str" cm="1">
        <f t="array" aca="1" ref="A162" ca="1">INDIRECT("D" &amp; ROW())&amp;INDIRECT("F" &amp; ROW())</f>
        <v/>
      </c>
      <c r="D162" s="58" t="str">
        <f t="shared" ref="D162:D193" si="146">IFERROR(VLOOKUP($E$5&amp;E162,Sites,4,FALSE),"")</f>
        <v/>
      </c>
      <c r="E162" s="59"/>
      <c r="F162" s="60"/>
      <c r="G162" s="61"/>
      <c r="H162" s="61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4" t="s">
        <v>150</v>
      </c>
      <c r="AE162" s="64" t="s">
        <v>150</v>
      </c>
      <c r="AF162" s="64" t="s">
        <v>150</v>
      </c>
      <c r="AG162" s="64" t="s">
        <v>150</v>
      </c>
      <c r="AH162" s="64" t="s">
        <v>150</v>
      </c>
      <c r="AI162" s="64" t="s">
        <v>150</v>
      </c>
      <c r="AJ162" s="64" t="s">
        <v>150</v>
      </c>
      <c r="AK162" s="65" t="s">
        <v>150</v>
      </c>
      <c r="AL162" s="65" t="s">
        <v>150</v>
      </c>
      <c r="AM162" s="65" t="s">
        <v>150</v>
      </c>
      <c r="AN162" s="65" t="s">
        <v>150</v>
      </c>
      <c r="AO162" s="65" t="s">
        <v>150</v>
      </c>
      <c r="AP162" s="65" t="s">
        <v>150</v>
      </c>
      <c r="AQ162" s="65" t="s">
        <v>150</v>
      </c>
      <c r="AR162" s="65" t="s">
        <v>150</v>
      </c>
      <c r="AS162" s="65" t="s">
        <v>150</v>
      </c>
      <c r="AT162" s="65" t="s">
        <v>150</v>
      </c>
    </row>
    <row r="163" spans="1:46" x14ac:dyDescent="0.3">
      <c r="A163" t="str" cm="1">
        <f t="array" aca="1" ref="A163" ca="1">INDIRECT("D" &amp; ROW())&amp;INDIRECT("F" &amp; ROW())</f>
        <v/>
      </c>
      <c r="D163" s="58" t="str">
        <f t="shared" ref="D163:D194" si="147">IFERROR(VLOOKUP($E$5&amp;E163,Sites,4,FALSE),"")</f>
        <v/>
      </c>
      <c r="E163" s="59"/>
      <c r="F163" s="60"/>
      <c r="G163" s="61"/>
      <c r="H163" s="61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4" t="s">
        <v>150</v>
      </c>
      <c r="AE163" s="64" t="s">
        <v>150</v>
      </c>
      <c r="AF163" s="64" t="s">
        <v>150</v>
      </c>
      <c r="AG163" s="64" t="s">
        <v>150</v>
      </c>
      <c r="AH163" s="64" t="s">
        <v>150</v>
      </c>
      <c r="AI163" s="64" t="s">
        <v>150</v>
      </c>
      <c r="AJ163" s="64" t="s">
        <v>150</v>
      </c>
      <c r="AK163" s="65" t="s">
        <v>150</v>
      </c>
      <c r="AL163" s="65" t="s">
        <v>150</v>
      </c>
      <c r="AM163" s="65" t="s">
        <v>150</v>
      </c>
      <c r="AN163" s="65" t="s">
        <v>150</v>
      </c>
      <c r="AO163" s="65" t="s">
        <v>150</v>
      </c>
      <c r="AP163" s="65" t="s">
        <v>150</v>
      </c>
      <c r="AQ163" s="65" t="s">
        <v>150</v>
      </c>
      <c r="AR163" s="65" t="s">
        <v>150</v>
      </c>
      <c r="AS163" s="65" t="s">
        <v>150</v>
      </c>
      <c r="AT163" s="65" t="s">
        <v>150</v>
      </c>
    </row>
    <row r="164" spans="1:46" x14ac:dyDescent="0.3">
      <c r="A164" t="str" cm="1">
        <f t="array" aca="1" ref="A164" ca="1">INDIRECT("D" &amp; ROW())&amp;INDIRECT("F" &amp; ROW())</f>
        <v/>
      </c>
      <c r="D164" s="58" t="str">
        <f t="shared" ref="D164:D195" si="148">IFERROR(VLOOKUP($E$5&amp;E164,Sites,4,FALSE),"")</f>
        <v/>
      </c>
      <c r="E164" s="59"/>
      <c r="F164" s="60"/>
      <c r="G164" s="61"/>
      <c r="H164" s="61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4" t="s">
        <v>150</v>
      </c>
      <c r="AE164" s="64" t="s">
        <v>150</v>
      </c>
      <c r="AF164" s="64" t="s">
        <v>150</v>
      </c>
      <c r="AG164" s="64" t="s">
        <v>150</v>
      </c>
      <c r="AH164" s="64" t="s">
        <v>150</v>
      </c>
      <c r="AI164" s="64" t="s">
        <v>150</v>
      </c>
      <c r="AJ164" s="64" t="s">
        <v>150</v>
      </c>
      <c r="AK164" s="65" t="s">
        <v>150</v>
      </c>
      <c r="AL164" s="65" t="s">
        <v>150</v>
      </c>
      <c r="AM164" s="65" t="s">
        <v>150</v>
      </c>
      <c r="AN164" s="65" t="s">
        <v>150</v>
      </c>
      <c r="AO164" s="65" t="s">
        <v>150</v>
      </c>
      <c r="AP164" s="65" t="s">
        <v>150</v>
      </c>
      <c r="AQ164" s="65" t="s">
        <v>150</v>
      </c>
      <c r="AR164" s="65" t="s">
        <v>150</v>
      </c>
      <c r="AS164" s="65" t="s">
        <v>150</v>
      </c>
      <c r="AT164" s="65" t="s">
        <v>150</v>
      </c>
    </row>
    <row r="165" spans="1:46" x14ac:dyDescent="0.3">
      <c r="A165" t="str" cm="1">
        <f t="array" aca="1" ref="A165" ca="1">INDIRECT("D" &amp; ROW())&amp;INDIRECT("F" &amp; ROW())</f>
        <v/>
      </c>
      <c r="D165" s="58" t="str">
        <f t="shared" ref="D165:D196" si="149">IFERROR(VLOOKUP($E$5&amp;E165,Sites,4,FALSE),"")</f>
        <v/>
      </c>
      <c r="E165" s="59"/>
      <c r="F165" s="60"/>
      <c r="G165" s="61"/>
      <c r="H165" s="61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4" t="s">
        <v>150</v>
      </c>
      <c r="AE165" s="64" t="s">
        <v>150</v>
      </c>
      <c r="AF165" s="64" t="s">
        <v>150</v>
      </c>
      <c r="AG165" s="64" t="s">
        <v>150</v>
      </c>
      <c r="AH165" s="64" t="s">
        <v>150</v>
      </c>
      <c r="AI165" s="64" t="s">
        <v>150</v>
      </c>
      <c r="AJ165" s="64" t="s">
        <v>150</v>
      </c>
      <c r="AK165" s="65" t="s">
        <v>150</v>
      </c>
      <c r="AL165" s="65" t="s">
        <v>150</v>
      </c>
      <c r="AM165" s="65" t="s">
        <v>150</v>
      </c>
      <c r="AN165" s="65" t="s">
        <v>150</v>
      </c>
      <c r="AO165" s="65" t="s">
        <v>150</v>
      </c>
      <c r="AP165" s="65" t="s">
        <v>150</v>
      </c>
      <c r="AQ165" s="65" t="s">
        <v>150</v>
      </c>
      <c r="AR165" s="65" t="s">
        <v>150</v>
      </c>
      <c r="AS165" s="65" t="s">
        <v>150</v>
      </c>
      <c r="AT165" s="65" t="s">
        <v>150</v>
      </c>
    </row>
    <row r="166" spans="1:46" x14ac:dyDescent="0.3">
      <c r="A166" t="str" cm="1">
        <f t="array" aca="1" ref="A166" ca="1">INDIRECT("D" &amp; ROW())&amp;INDIRECT("F" &amp; ROW())</f>
        <v/>
      </c>
      <c r="D166" s="58" t="str">
        <f t="shared" ref="D166:D197" si="150">IFERROR(VLOOKUP($E$5&amp;E166,Sites,4,FALSE),"")</f>
        <v/>
      </c>
      <c r="E166" s="59"/>
      <c r="F166" s="60"/>
      <c r="G166" s="61"/>
      <c r="H166" s="61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4" t="s">
        <v>150</v>
      </c>
      <c r="AE166" s="64" t="s">
        <v>150</v>
      </c>
      <c r="AF166" s="64" t="s">
        <v>150</v>
      </c>
      <c r="AG166" s="64" t="s">
        <v>150</v>
      </c>
      <c r="AH166" s="64" t="s">
        <v>150</v>
      </c>
      <c r="AI166" s="64" t="s">
        <v>150</v>
      </c>
      <c r="AJ166" s="64" t="s">
        <v>150</v>
      </c>
      <c r="AK166" s="65" t="s">
        <v>150</v>
      </c>
      <c r="AL166" s="65" t="s">
        <v>150</v>
      </c>
      <c r="AM166" s="65" t="s">
        <v>150</v>
      </c>
      <c r="AN166" s="65" t="s">
        <v>150</v>
      </c>
      <c r="AO166" s="65" t="s">
        <v>150</v>
      </c>
      <c r="AP166" s="65" t="s">
        <v>150</v>
      </c>
      <c r="AQ166" s="65" t="s">
        <v>150</v>
      </c>
      <c r="AR166" s="65" t="s">
        <v>150</v>
      </c>
      <c r="AS166" s="65" t="s">
        <v>150</v>
      </c>
      <c r="AT166" s="65" t="s">
        <v>150</v>
      </c>
    </row>
    <row r="167" spans="1:46" x14ac:dyDescent="0.3">
      <c r="A167" t="str" cm="1">
        <f t="array" aca="1" ref="A167" ca="1">INDIRECT("D" &amp; ROW())&amp;INDIRECT("F" &amp; ROW())</f>
        <v/>
      </c>
      <c r="D167" s="58" t="str">
        <f t="shared" ref="D167:D198" si="151">IFERROR(VLOOKUP($E$5&amp;E167,Sites,4,FALSE),"")</f>
        <v/>
      </c>
      <c r="E167" s="59"/>
      <c r="F167" s="60"/>
      <c r="G167" s="61"/>
      <c r="H167" s="61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4" t="s">
        <v>150</v>
      </c>
      <c r="AE167" s="64" t="s">
        <v>150</v>
      </c>
      <c r="AF167" s="64" t="s">
        <v>150</v>
      </c>
      <c r="AG167" s="64" t="s">
        <v>150</v>
      </c>
      <c r="AH167" s="64" t="s">
        <v>150</v>
      </c>
      <c r="AI167" s="64" t="s">
        <v>150</v>
      </c>
      <c r="AJ167" s="64" t="s">
        <v>150</v>
      </c>
      <c r="AK167" s="65" t="s">
        <v>150</v>
      </c>
      <c r="AL167" s="65" t="s">
        <v>150</v>
      </c>
      <c r="AM167" s="65" t="s">
        <v>150</v>
      </c>
      <c r="AN167" s="65" t="s">
        <v>150</v>
      </c>
      <c r="AO167" s="65" t="s">
        <v>150</v>
      </c>
      <c r="AP167" s="65" t="s">
        <v>150</v>
      </c>
      <c r="AQ167" s="65" t="s">
        <v>150</v>
      </c>
      <c r="AR167" s="65" t="s">
        <v>150</v>
      </c>
      <c r="AS167" s="65" t="s">
        <v>150</v>
      </c>
      <c r="AT167" s="65" t="s">
        <v>150</v>
      </c>
    </row>
    <row r="168" spans="1:46" x14ac:dyDescent="0.3">
      <c r="A168" t="str" cm="1">
        <f t="array" aca="1" ref="A168" ca="1">INDIRECT("D" &amp; ROW())&amp;INDIRECT("F" &amp; ROW())</f>
        <v/>
      </c>
      <c r="D168" s="58" t="str">
        <f t="shared" ref="D168:D199" si="152">IFERROR(VLOOKUP($E$5&amp;E168,Sites,4,FALSE),"")</f>
        <v/>
      </c>
      <c r="E168" s="59"/>
      <c r="F168" s="60"/>
      <c r="G168" s="61"/>
      <c r="H168" s="61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4" t="s">
        <v>150</v>
      </c>
      <c r="AE168" s="64" t="s">
        <v>150</v>
      </c>
      <c r="AF168" s="64" t="s">
        <v>150</v>
      </c>
      <c r="AG168" s="64" t="s">
        <v>150</v>
      </c>
      <c r="AH168" s="64" t="s">
        <v>150</v>
      </c>
      <c r="AI168" s="64" t="s">
        <v>150</v>
      </c>
      <c r="AJ168" s="64" t="s">
        <v>150</v>
      </c>
      <c r="AK168" s="65" t="s">
        <v>150</v>
      </c>
      <c r="AL168" s="65" t="s">
        <v>150</v>
      </c>
      <c r="AM168" s="65" t="s">
        <v>150</v>
      </c>
      <c r="AN168" s="65" t="s">
        <v>150</v>
      </c>
      <c r="AO168" s="65" t="s">
        <v>150</v>
      </c>
      <c r="AP168" s="65" t="s">
        <v>150</v>
      </c>
      <c r="AQ168" s="65" t="s">
        <v>150</v>
      </c>
      <c r="AR168" s="65" t="s">
        <v>150</v>
      </c>
      <c r="AS168" s="65" t="s">
        <v>150</v>
      </c>
      <c r="AT168" s="65" t="s">
        <v>150</v>
      </c>
    </row>
    <row r="169" spans="1:46" x14ac:dyDescent="0.3">
      <c r="A169" t="str" cm="1">
        <f t="array" aca="1" ref="A169" ca="1">INDIRECT("D" &amp; ROW())&amp;INDIRECT("F" &amp; ROW())</f>
        <v/>
      </c>
      <c r="D169" s="58" t="str">
        <f t="shared" ref="D169:D200" si="153">IFERROR(VLOOKUP($E$5&amp;E169,Sites,4,FALSE),"")</f>
        <v/>
      </c>
      <c r="E169" s="59"/>
      <c r="F169" s="60"/>
      <c r="G169" s="61"/>
      <c r="H169" s="61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 t="s">
        <v>150</v>
      </c>
      <c r="AE169" s="64" t="s">
        <v>150</v>
      </c>
      <c r="AF169" s="64" t="s">
        <v>150</v>
      </c>
      <c r="AG169" s="64" t="s">
        <v>150</v>
      </c>
      <c r="AH169" s="64" t="s">
        <v>150</v>
      </c>
      <c r="AI169" s="64" t="s">
        <v>150</v>
      </c>
      <c r="AJ169" s="64" t="s">
        <v>150</v>
      </c>
      <c r="AK169" s="65" t="s">
        <v>150</v>
      </c>
      <c r="AL169" s="65" t="s">
        <v>150</v>
      </c>
      <c r="AM169" s="65" t="s">
        <v>150</v>
      </c>
      <c r="AN169" s="65" t="s">
        <v>150</v>
      </c>
      <c r="AO169" s="65" t="s">
        <v>150</v>
      </c>
      <c r="AP169" s="65" t="s">
        <v>150</v>
      </c>
      <c r="AQ169" s="65" t="s">
        <v>150</v>
      </c>
      <c r="AR169" s="65" t="s">
        <v>150</v>
      </c>
      <c r="AS169" s="65" t="s">
        <v>150</v>
      </c>
      <c r="AT169" s="65" t="s">
        <v>150</v>
      </c>
    </row>
    <row r="170" spans="1:46" x14ac:dyDescent="0.3">
      <c r="A170" t="str" cm="1">
        <f t="array" aca="1" ref="A170" ca="1">INDIRECT("D" &amp; ROW())&amp;INDIRECT("F" &amp; ROW())</f>
        <v/>
      </c>
      <c r="D170" s="58" t="str">
        <f t="shared" ref="D170:D201" si="154">IFERROR(VLOOKUP($E$5&amp;E170,Sites,4,FALSE),"")</f>
        <v/>
      </c>
      <c r="E170" s="59"/>
      <c r="F170" s="60"/>
      <c r="G170" s="61"/>
      <c r="H170" s="61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4" t="s">
        <v>150</v>
      </c>
      <c r="AE170" s="64" t="s">
        <v>150</v>
      </c>
      <c r="AF170" s="64" t="s">
        <v>150</v>
      </c>
      <c r="AG170" s="64" t="s">
        <v>150</v>
      </c>
      <c r="AH170" s="64" t="s">
        <v>150</v>
      </c>
      <c r="AI170" s="64" t="s">
        <v>150</v>
      </c>
      <c r="AJ170" s="64" t="s">
        <v>150</v>
      </c>
      <c r="AK170" s="65" t="s">
        <v>150</v>
      </c>
      <c r="AL170" s="65" t="s">
        <v>150</v>
      </c>
      <c r="AM170" s="65" t="s">
        <v>150</v>
      </c>
      <c r="AN170" s="65" t="s">
        <v>150</v>
      </c>
      <c r="AO170" s="65" t="s">
        <v>150</v>
      </c>
      <c r="AP170" s="65" t="s">
        <v>150</v>
      </c>
      <c r="AQ170" s="65" t="s">
        <v>150</v>
      </c>
      <c r="AR170" s="65" t="s">
        <v>150</v>
      </c>
      <c r="AS170" s="65" t="s">
        <v>150</v>
      </c>
      <c r="AT170" s="65" t="s">
        <v>150</v>
      </c>
    </row>
    <row r="171" spans="1:46" x14ac:dyDescent="0.3">
      <c r="A171" t="str" cm="1">
        <f t="array" aca="1" ref="A171" ca="1">INDIRECT("D" &amp; ROW())&amp;INDIRECT("F" &amp; ROW())</f>
        <v/>
      </c>
      <c r="D171" s="58" t="str">
        <f t="shared" ref="D171:D202" si="155">IFERROR(VLOOKUP($E$5&amp;E171,Sites,4,FALSE),"")</f>
        <v/>
      </c>
      <c r="E171" s="59"/>
      <c r="F171" s="60"/>
      <c r="G171" s="61"/>
      <c r="H171" s="61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 t="s">
        <v>150</v>
      </c>
      <c r="AE171" s="64" t="s">
        <v>150</v>
      </c>
      <c r="AF171" s="64" t="s">
        <v>150</v>
      </c>
      <c r="AG171" s="64" t="s">
        <v>150</v>
      </c>
      <c r="AH171" s="64" t="s">
        <v>150</v>
      </c>
      <c r="AI171" s="64" t="s">
        <v>150</v>
      </c>
      <c r="AJ171" s="64" t="s">
        <v>150</v>
      </c>
      <c r="AK171" s="65" t="s">
        <v>150</v>
      </c>
      <c r="AL171" s="65" t="s">
        <v>150</v>
      </c>
      <c r="AM171" s="65" t="s">
        <v>150</v>
      </c>
      <c r="AN171" s="65" t="s">
        <v>150</v>
      </c>
      <c r="AO171" s="65" t="s">
        <v>150</v>
      </c>
      <c r="AP171" s="65" t="s">
        <v>150</v>
      </c>
      <c r="AQ171" s="65" t="s">
        <v>150</v>
      </c>
      <c r="AR171" s="65" t="s">
        <v>150</v>
      </c>
      <c r="AS171" s="65" t="s">
        <v>150</v>
      </c>
      <c r="AT171" s="65" t="s">
        <v>150</v>
      </c>
    </row>
    <row r="172" spans="1:46" x14ac:dyDescent="0.3">
      <c r="A172" t="str" cm="1">
        <f t="array" aca="1" ref="A172" ca="1">INDIRECT("D" &amp; ROW())&amp;INDIRECT("F" &amp; ROW())</f>
        <v/>
      </c>
      <c r="D172" s="58" t="str">
        <f t="shared" ref="D172:D203" si="156">IFERROR(VLOOKUP($E$5&amp;E172,Sites,4,FALSE),"")</f>
        <v/>
      </c>
      <c r="E172" s="59"/>
      <c r="F172" s="60"/>
      <c r="G172" s="61"/>
      <c r="H172" s="61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4" t="s">
        <v>150</v>
      </c>
      <c r="AE172" s="64" t="s">
        <v>150</v>
      </c>
      <c r="AF172" s="64" t="s">
        <v>150</v>
      </c>
      <c r="AG172" s="64" t="s">
        <v>150</v>
      </c>
      <c r="AH172" s="64" t="s">
        <v>150</v>
      </c>
      <c r="AI172" s="64" t="s">
        <v>150</v>
      </c>
      <c r="AJ172" s="64" t="s">
        <v>150</v>
      </c>
      <c r="AK172" s="65" t="s">
        <v>150</v>
      </c>
      <c r="AL172" s="65" t="s">
        <v>150</v>
      </c>
      <c r="AM172" s="65" t="s">
        <v>150</v>
      </c>
      <c r="AN172" s="65" t="s">
        <v>150</v>
      </c>
      <c r="AO172" s="65" t="s">
        <v>150</v>
      </c>
      <c r="AP172" s="65" t="s">
        <v>150</v>
      </c>
      <c r="AQ172" s="65" t="s">
        <v>150</v>
      </c>
      <c r="AR172" s="65" t="s">
        <v>150</v>
      </c>
      <c r="AS172" s="65" t="s">
        <v>150</v>
      </c>
      <c r="AT172" s="65" t="s">
        <v>150</v>
      </c>
    </row>
    <row r="173" spans="1:46" x14ac:dyDescent="0.3">
      <c r="A173" t="str" cm="1">
        <f t="array" aca="1" ref="A173" ca="1">INDIRECT("D" &amp; ROW())&amp;INDIRECT("F" &amp; ROW())</f>
        <v/>
      </c>
      <c r="D173" s="58" t="str">
        <f t="shared" ref="D173:D204" si="157">IFERROR(VLOOKUP($E$5&amp;E173,Sites,4,FALSE),"")</f>
        <v/>
      </c>
      <c r="E173" s="59"/>
      <c r="F173" s="60"/>
      <c r="G173" s="61"/>
      <c r="H173" s="61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4" t="s">
        <v>150</v>
      </c>
      <c r="AE173" s="64" t="s">
        <v>150</v>
      </c>
      <c r="AF173" s="64" t="s">
        <v>150</v>
      </c>
      <c r="AG173" s="64" t="s">
        <v>150</v>
      </c>
      <c r="AH173" s="64" t="s">
        <v>150</v>
      </c>
      <c r="AI173" s="64" t="s">
        <v>150</v>
      </c>
      <c r="AJ173" s="64" t="s">
        <v>150</v>
      </c>
      <c r="AK173" s="65" t="s">
        <v>150</v>
      </c>
      <c r="AL173" s="65" t="s">
        <v>150</v>
      </c>
      <c r="AM173" s="65" t="s">
        <v>150</v>
      </c>
      <c r="AN173" s="65" t="s">
        <v>150</v>
      </c>
      <c r="AO173" s="65" t="s">
        <v>150</v>
      </c>
      <c r="AP173" s="65" t="s">
        <v>150</v>
      </c>
      <c r="AQ173" s="65" t="s">
        <v>150</v>
      </c>
      <c r="AR173" s="65" t="s">
        <v>150</v>
      </c>
      <c r="AS173" s="65" t="s">
        <v>150</v>
      </c>
      <c r="AT173" s="65" t="s">
        <v>150</v>
      </c>
    </row>
    <row r="174" spans="1:46" x14ac:dyDescent="0.3">
      <c r="A174" t="str" cm="1">
        <f t="array" aca="1" ref="A174" ca="1">INDIRECT("D" &amp; ROW())&amp;INDIRECT("F" &amp; ROW())</f>
        <v/>
      </c>
      <c r="D174" s="58" t="str">
        <f t="shared" ref="D174:D205" si="158">IFERROR(VLOOKUP($E$5&amp;E174,Sites,4,FALSE),"")</f>
        <v/>
      </c>
      <c r="E174" s="59"/>
      <c r="F174" s="60"/>
      <c r="G174" s="61"/>
      <c r="H174" s="61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4" t="s">
        <v>150</v>
      </c>
      <c r="AE174" s="64" t="s">
        <v>150</v>
      </c>
      <c r="AF174" s="64" t="s">
        <v>150</v>
      </c>
      <c r="AG174" s="64" t="s">
        <v>150</v>
      </c>
      <c r="AH174" s="64" t="s">
        <v>150</v>
      </c>
      <c r="AI174" s="64" t="s">
        <v>150</v>
      </c>
      <c r="AJ174" s="64" t="s">
        <v>150</v>
      </c>
      <c r="AK174" s="65" t="s">
        <v>150</v>
      </c>
      <c r="AL174" s="65" t="s">
        <v>150</v>
      </c>
      <c r="AM174" s="65" t="s">
        <v>150</v>
      </c>
      <c r="AN174" s="65" t="s">
        <v>150</v>
      </c>
      <c r="AO174" s="65" t="s">
        <v>150</v>
      </c>
      <c r="AP174" s="65" t="s">
        <v>150</v>
      </c>
      <c r="AQ174" s="65" t="s">
        <v>150</v>
      </c>
      <c r="AR174" s="65" t="s">
        <v>150</v>
      </c>
      <c r="AS174" s="65" t="s">
        <v>150</v>
      </c>
      <c r="AT174" s="65" t="s">
        <v>150</v>
      </c>
    </row>
    <row r="175" spans="1:46" x14ac:dyDescent="0.3">
      <c r="A175" t="str" cm="1">
        <f t="array" aca="1" ref="A175" ca="1">INDIRECT("D" &amp; ROW())&amp;INDIRECT("F" &amp; ROW())</f>
        <v/>
      </c>
      <c r="D175" s="58" t="str">
        <f t="shared" ref="D175:D206" si="159">IFERROR(VLOOKUP($E$5&amp;E175,Sites,4,FALSE),"")</f>
        <v/>
      </c>
      <c r="E175" s="59"/>
      <c r="F175" s="60"/>
      <c r="G175" s="61"/>
      <c r="H175" s="61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4" t="s">
        <v>150</v>
      </c>
      <c r="AE175" s="64" t="s">
        <v>150</v>
      </c>
      <c r="AF175" s="64" t="s">
        <v>150</v>
      </c>
      <c r="AG175" s="64" t="s">
        <v>150</v>
      </c>
      <c r="AH175" s="64" t="s">
        <v>150</v>
      </c>
      <c r="AI175" s="64" t="s">
        <v>150</v>
      </c>
      <c r="AJ175" s="64" t="s">
        <v>150</v>
      </c>
      <c r="AK175" s="65" t="s">
        <v>150</v>
      </c>
      <c r="AL175" s="65" t="s">
        <v>150</v>
      </c>
      <c r="AM175" s="65" t="s">
        <v>150</v>
      </c>
      <c r="AN175" s="65" t="s">
        <v>150</v>
      </c>
      <c r="AO175" s="65" t="s">
        <v>150</v>
      </c>
      <c r="AP175" s="65" t="s">
        <v>150</v>
      </c>
      <c r="AQ175" s="65" t="s">
        <v>150</v>
      </c>
      <c r="AR175" s="65" t="s">
        <v>150</v>
      </c>
      <c r="AS175" s="65" t="s">
        <v>150</v>
      </c>
      <c r="AT175" s="65" t="s">
        <v>150</v>
      </c>
    </row>
    <row r="176" spans="1:46" x14ac:dyDescent="0.3">
      <c r="A176" t="str" cm="1">
        <f t="array" aca="1" ref="A176" ca="1">INDIRECT("D" &amp; ROW())&amp;INDIRECT("F" &amp; ROW())</f>
        <v/>
      </c>
      <c r="D176" s="58" t="str">
        <f t="shared" ref="D176:D207" si="160">IFERROR(VLOOKUP($E$5&amp;E176,Sites,4,FALSE),"")</f>
        <v/>
      </c>
      <c r="E176" s="59"/>
      <c r="F176" s="60"/>
      <c r="G176" s="61"/>
      <c r="H176" s="61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4" t="s">
        <v>150</v>
      </c>
      <c r="AE176" s="64" t="s">
        <v>150</v>
      </c>
      <c r="AF176" s="64" t="s">
        <v>150</v>
      </c>
      <c r="AG176" s="64" t="s">
        <v>150</v>
      </c>
      <c r="AH176" s="64" t="s">
        <v>150</v>
      </c>
      <c r="AI176" s="64" t="s">
        <v>150</v>
      </c>
      <c r="AJ176" s="64" t="s">
        <v>150</v>
      </c>
      <c r="AK176" s="65" t="s">
        <v>150</v>
      </c>
      <c r="AL176" s="65" t="s">
        <v>150</v>
      </c>
      <c r="AM176" s="65" t="s">
        <v>150</v>
      </c>
      <c r="AN176" s="65" t="s">
        <v>150</v>
      </c>
      <c r="AO176" s="65" t="s">
        <v>150</v>
      </c>
      <c r="AP176" s="65" t="s">
        <v>150</v>
      </c>
      <c r="AQ176" s="65" t="s">
        <v>150</v>
      </c>
      <c r="AR176" s="65" t="s">
        <v>150</v>
      </c>
      <c r="AS176" s="65" t="s">
        <v>150</v>
      </c>
      <c r="AT176" s="65" t="s">
        <v>150</v>
      </c>
    </row>
    <row r="177" spans="1:46" x14ac:dyDescent="0.3">
      <c r="A177" t="str" cm="1">
        <f t="array" aca="1" ref="A177" ca="1">INDIRECT("D" &amp; ROW())&amp;INDIRECT("F" &amp; ROW())</f>
        <v/>
      </c>
      <c r="D177" s="58" t="str">
        <f t="shared" ref="D177:D208" si="161">IFERROR(VLOOKUP($E$5&amp;E177,Sites,4,FALSE),"")</f>
        <v/>
      </c>
      <c r="E177" s="59"/>
      <c r="F177" s="60"/>
      <c r="G177" s="61"/>
      <c r="H177" s="61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4" t="s">
        <v>150</v>
      </c>
      <c r="AE177" s="64" t="s">
        <v>150</v>
      </c>
      <c r="AF177" s="64" t="s">
        <v>150</v>
      </c>
      <c r="AG177" s="64" t="s">
        <v>150</v>
      </c>
      <c r="AH177" s="64" t="s">
        <v>150</v>
      </c>
      <c r="AI177" s="64" t="s">
        <v>150</v>
      </c>
      <c r="AJ177" s="64" t="s">
        <v>150</v>
      </c>
      <c r="AK177" s="65" t="s">
        <v>150</v>
      </c>
      <c r="AL177" s="65" t="s">
        <v>150</v>
      </c>
      <c r="AM177" s="65" t="s">
        <v>150</v>
      </c>
      <c r="AN177" s="65" t="s">
        <v>150</v>
      </c>
      <c r="AO177" s="65" t="s">
        <v>150</v>
      </c>
      <c r="AP177" s="65" t="s">
        <v>150</v>
      </c>
      <c r="AQ177" s="65" t="s">
        <v>150</v>
      </c>
      <c r="AR177" s="65" t="s">
        <v>150</v>
      </c>
      <c r="AS177" s="65" t="s">
        <v>150</v>
      </c>
      <c r="AT177" s="65" t="s">
        <v>150</v>
      </c>
    </row>
    <row r="178" spans="1:46" x14ac:dyDescent="0.3">
      <c r="A178" t="str" cm="1">
        <f t="array" aca="1" ref="A178" ca="1">INDIRECT("D" &amp; ROW())&amp;INDIRECT("F" &amp; ROW())</f>
        <v/>
      </c>
      <c r="D178" s="58" t="str">
        <f t="shared" ref="D178:D209" si="162">IFERROR(VLOOKUP($E$5&amp;E178,Sites,4,FALSE),"")</f>
        <v/>
      </c>
      <c r="E178" s="59"/>
      <c r="F178" s="60"/>
      <c r="G178" s="61"/>
      <c r="H178" s="61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4" t="s">
        <v>150</v>
      </c>
      <c r="AE178" s="64" t="s">
        <v>150</v>
      </c>
      <c r="AF178" s="64" t="s">
        <v>150</v>
      </c>
      <c r="AG178" s="64" t="s">
        <v>150</v>
      </c>
      <c r="AH178" s="64" t="s">
        <v>150</v>
      </c>
      <c r="AI178" s="64" t="s">
        <v>150</v>
      </c>
      <c r="AJ178" s="64" t="s">
        <v>150</v>
      </c>
      <c r="AK178" s="65" t="s">
        <v>150</v>
      </c>
      <c r="AL178" s="65" t="s">
        <v>150</v>
      </c>
      <c r="AM178" s="65" t="s">
        <v>150</v>
      </c>
      <c r="AN178" s="65" t="s">
        <v>150</v>
      </c>
      <c r="AO178" s="65" t="s">
        <v>150</v>
      </c>
      <c r="AP178" s="65" t="s">
        <v>150</v>
      </c>
      <c r="AQ178" s="65" t="s">
        <v>150</v>
      </c>
      <c r="AR178" s="65" t="s">
        <v>150</v>
      </c>
      <c r="AS178" s="65" t="s">
        <v>150</v>
      </c>
      <c r="AT178" s="65" t="s">
        <v>150</v>
      </c>
    </row>
    <row r="179" spans="1:46" x14ac:dyDescent="0.3">
      <c r="A179" t="str" cm="1">
        <f t="array" aca="1" ref="A179" ca="1">INDIRECT("D" &amp; ROW())&amp;INDIRECT("F" &amp; ROW())</f>
        <v/>
      </c>
      <c r="D179" s="58" t="str">
        <f t="shared" ref="D179:D210" si="163">IFERROR(VLOOKUP($E$5&amp;E179,Sites,4,FALSE),"")</f>
        <v/>
      </c>
      <c r="E179" s="59"/>
      <c r="F179" s="60"/>
      <c r="G179" s="61"/>
      <c r="H179" s="61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4" t="s">
        <v>150</v>
      </c>
      <c r="AE179" s="64" t="s">
        <v>150</v>
      </c>
      <c r="AF179" s="64" t="s">
        <v>150</v>
      </c>
      <c r="AG179" s="64" t="s">
        <v>150</v>
      </c>
      <c r="AH179" s="64" t="s">
        <v>150</v>
      </c>
      <c r="AI179" s="64" t="s">
        <v>150</v>
      </c>
      <c r="AJ179" s="64" t="s">
        <v>150</v>
      </c>
      <c r="AK179" s="65" t="s">
        <v>150</v>
      </c>
      <c r="AL179" s="65" t="s">
        <v>150</v>
      </c>
      <c r="AM179" s="65" t="s">
        <v>150</v>
      </c>
      <c r="AN179" s="65" t="s">
        <v>150</v>
      </c>
      <c r="AO179" s="65" t="s">
        <v>150</v>
      </c>
      <c r="AP179" s="65" t="s">
        <v>150</v>
      </c>
      <c r="AQ179" s="65" t="s">
        <v>150</v>
      </c>
      <c r="AR179" s="65" t="s">
        <v>150</v>
      </c>
      <c r="AS179" s="65" t="s">
        <v>150</v>
      </c>
      <c r="AT179" s="65" t="s">
        <v>150</v>
      </c>
    </row>
    <row r="180" spans="1:46" x14ac:dyDescent="0.3">
      <c r="A180" t="str" cm="1">
        <f t="array" aca="1" ref="A180" ca="1">INDIRECT("D" &amp; ROW())&amp;INDIRECT("F" &amp; ROW())</f>
        <v/>
      </c>
      <c r="D180" s="58" t="str">
        <f t="shared" ref="D180:D211" si="164">IFERROR(VLOOKUP($E$5&amp;E180,Sites,4,FALSE),"")</f>
        <v/>
      </c>
      <c r="E180" s="59"/>
      <c r="F180" s="60"/>
      <c r="G180" s="61"/>
      <c r="H180" s="61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4" t="s">
        <v>150</v>
      </c>
      <c r="AE180" s="64" t="s">
        <v>150</v>
      </c>
      <c r="AF180" s="64" t="s">
        <v>150</v>
      </c>
      <c r="AG180" s="64" t="s">
        <v>150</v>
      </c>
      <c r="AH180" s="64" t="s">
        <v>150</v>
      </c>
      <c r="AI180" s="64" t="s">
        <v>150</v>
      </c>
      <c r="AJ180" s="64" t="s">
        <v>150</v>
      </c>
      <c r="AK180" s="65" t="s">
        <v>150</v>
      </c>
      <c r="AL180" s="65" t="s">
        <v>150</v>
      </c>
      <c r="AM180" s="65" t="s">
        <v>150</v>
      </c>
      <c r="AN180" s="65" t="s">
        <v>150</v>
      </c>
      <c r="AO180" s="65" t="s">
        <v>150</v>
      </c>
      <c r="AP180" s="65" t="s">
        <v>150</v>
      </c>
      <c r="AQ180" s="65" t="s">
        <v>150</v>
      </c>
      <c r="AR180" s="65" t="s">
        <v>150</v>
      </c>
      <c r="AS180" s="65" t="s">
        <v>150</v>
      </c>
      <c r="AT180" s="65" t="s">
        <v>150</v>
      </c>
    </row>
    <row r="181" spans="1:46" x14ac:dyDescent="0.3">
      <c r="A181" t="str" cm="1">
        <f t="array" aca="1" ref="A181" ca="1">INDIRECT("D" &amp; ROW())&amp;INDIRECT("F" &amp; ROW())</f>
        <v/>
      </c>
      <c r="D181" s="58" t="str">
        <f t="shared" ref="D181:D212" si="165">IFERROR(VLOOKUP($E$5&amp;E181,Sites,4,FALSE),"")</f>
        <v/>
      </c>
      <c r="E181" s="59"/>
      <c r="F181" s="60"/>
      <c r="G181" s="61"/>
      <c r="H181" s="61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4" t="s">
        <v>150</v>
      </c>
      <c r="AE181" s="64" t="s">
        <v>150</v>
      </c>
      <c r="AF181" s="64" t="s">
        <v>150</v>
      </c>
      <c r="AG181" s="64" t="s">
        <v>150</v>
      </c>
      <c r="AH181" s="64" t="s">
        <v>150</v>
      </c>
      <c r="AI181" s="64" t="s">
        <v>150</v>
      </c>
      <c r="AJ181" s="64" t="s">
        <v>150</v>
      </c>
      <c r="AK181" s="65" t="s">
        <v>150</v>
      </c>
      <c r="AL181" s="65" t="s">
        <v>150</v>
      </c>
      <c r="AM181" s="65" t="s">
        <v>150</v>
      </c>
      <c r="AN181" s="65" t="s">
        <v>150</v>
      </c>
      <c r="AO181" s="65" t="s">
        <v>150</v>
      </c>
      <c r="AP181" s="65" t="s">
        <v>150</v>
      </c>
      <c r="AQ181" s="65" t="s">
        <v>150</v>
      </c>
      <c r="AR181" s="65" t="s">
        <v>150</v>
      </c>
      <c r="AS181" s="65" t="s">
        <v>150</v>
      </c>
      <c r="AT181" s="65" t="s">
        <v>150</v>
      </c>
    </row>
    <row r="182" spans="1:46" x14ac:dyDescent="0.3">
      <c r="A182" t="str" cm="1">
        <f t="array" aca="1" ref="A182" ca="1">INDIRECT("D" &amp; ROW())&amp;INDIRECT("F" &amp; ROW())</f>
        <v/>
      </c>
      <c r="D182" s="58" t="str">
        <f t="shared" ref="D182:D213" si="166">IFERROR(VLOOKUP($E$5&amp;E182,Sites,4,FALSE),"")</f>
        <v/>
      </c>
      <c r="E182" s="59"/>
      <c r="F182" s="60"/>
      <c r="G182" s="61"/>
      <c r="H182" s="61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4" t="s">
        <v>150</v>
      </c>
      <c r="AE182" s="64" t="s">
        <v>150</v>
      </c>
      <c r="AF182" s="64" t="s">
        <v>150</v>
      </c>
      <c r="AG182" s="64" t="s">
        <v>150</v>
      </c>
      <c r="AH182" s="64" t="s">
        <v>150</v>
      </c>
      <c r="AI182" s="64" t="s">
        <v>150</v>
      </c>
      <c r="AJ182" s="64" t="s">
        <v>150</v>
      </c>
      <c r="AK182" s="65" t="s">
        <v>150</v>
      </c>
      <c r="AL182" s="65" t="s">
        <v>150</v>
      </c>
      <c r="AM182" s="65" t="s">
        <v>150</v>
      </c>
      <c r="AN182" s="65" t="s">
        <v>150</v>
      </c>
      <c r="AO182" s="65" t="s">
        <v>150</v>
      </c>
      <c r="AP182" s="65" t="s">
        <v>150</v>
      </c>
      <c r="AQ182" s="65" t="s">
        <v>150</v>
      </c>
      <c r="AR182" s="65" t="s">
        <v>150</v>
      </c>
      <c r="AS182" s="65" t="s">
        <v>150</v>
      </c>
      <c r="AT182" s="65" t="s">
        <v>150</v>
      </c>
    </row>
    <row r="183" spans="1:46" x14ac:dyDescent="0.3">
      <c r="A183" t="str" cm="1">
        <f t="array" aca="1" ref="A183" ca="1">INDIRECT("D" &amp; ROW())&amp;INDIRECT("F" &amp; ROW())</f>
        <v/>
      </c>
      <c r="D183" s="58" t="str">
        <f t="shared" ref="D183:D214" si="167">IFERROR(VLOOKUP($E$5&amp;E183,Sites,4,FALSE),"")</f>
        <v/>
      </c>
      <c r="E183" s="59"/>
      <c r="F183" s="60"/>
      <c r="G183" s="61"/>
      <c r="H183" s="61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4" t="s">
        <v>150</v>
      </c>
      <c r="AE183" s="64" t="s">
        <v>150</v>
      </c>
      <c r="AF183" s="64" t="s">
        <v>150</v>
      </c>
      <c r="AG183" s="64" t="s">
        <v>150</v>
      </c>
      <c r="AH183" s="64" t="s">
        <v>150</v>
      </c>
      <c r="AI183" s="64" t="s">
        <v>150</v>
      </c>
      <c r="AJ183" s="64" t="s">
        <v>150</v>
      </c>
      <c r="AK183" s="65" t="s">
        <v>150</v>
      </c>
      <c r="AL183" s="65" t="s">
        <v>150</v>
      </c>
      <c r="AM183" s="65" t="s">
        <v>150</v>
      </c>
      <c r="AN183" s="65" t="s">
        <v>150</v>
      </c>
      <c r="AO183" s="65" t="s">
        <v>150</v>
      </c>
      <c r="AP183" s="65" t="s">
        <v>150</v>
      </c>
      <c r="AQ183" s="65" t="s">
        <v>150</v>
      </c>
      <c r="AR183" s="65" t="s">
        <v>150</v>
      </c>
      <c r="AS183" s="65" t="s">
        <v>150</v>
      </c>
      <c r="AT183" s="65" t="s">
        <v>150</v>
      </c>
    </row>
    <row r="184" spans="1:46" x14ac:dyDescent="0.3">
      <c r="A184" t="str" cm="1">
        <f t="array" aca="1" ref="A184" ca="1">INDIRECT("D" &amp; ROW())&amp;INDIRECT("F" &amp; ROW())</f>
        <v/>
      </c>
      <c r="D184" s="58" t="str">
        <f t="shared" ref="D184:D215" si="168">IFERROR(VLOOKUP($E$5&amp;E184,Sites,4,FALSE),"")</f>
        <v/>
      </c>
      <c r="E184" s="59"/>
      <c r="F184" s="60"/>
      <c r="G184" s="61"/>
      <c r="H184" s="61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4" t="s">
        <v>150</v>
      </c>
      <c r="AE184" s="64" t="s">
        <v>150</v>
      </c>
      <c r="AF184" s="64" t="s">
        <v>150</v>
      </c>
      <c r="AG184" s="64" t="s">
        <v>150</v>
      </c>
      <c r="AH184" s="64" t="s">
        <v>150</v>
      </c>
      <c r="AI184" s="64" t="s">
        <v>150</v>
      </c>
      <c r="AJ184" s="64" t="s">
        <v>150</v>
      </c>
      <c r="AK184" s="65" t="s">
        <v>150</v>
      </c>
      <c r="AL184" s="65" t="s">
        <v>150</v>
      </c>
      <c r="AM184" s="65" t="s">
        <v>150</v>
      </c>
      <c r="AN184" s="65" t="s">
        <v>150</v>
      </c>
      <c r="AO184" s="65" t="s">
        <v>150</v>
      </c>
      <c r="AP184" s="65" t="s">
        <v>150</v>
      </c>
      <c r="AQ184" s="65" t="s">
        <v>150</v>
      </c>
      <c r="AR184" s="65" t="s">
        <v>150</v>
      </c>
      <c r="AS184" s="65" t="s">
        <v>150</v>
      </c>
      <c r="AT184" s="65" t="s">
        <v>150</v>
      </c>
    </row>
    <row r="185" spans="1:46" x14ac:dyDescent="0.3">
      <c r="A185" t="str" cm="1">
        <f t="array" aca="1" ref="A185" ca="1">INDIRECT("D" &amp; ROW())&amp;INDIRECT("F" &amp; ROW())</f>
        <v/>
      </c>
      <c r="D185" s="58" t="str">
        <f t="shared" ref="D185:D216" si="169">IFERROR(VLOOKUP($E$5&amp;E185,Sites,4,FALSE),"")</f>
        <v/>
      </c>
      <c r="E185" s="59"/>
      <c r="F185" s="60"/>
      <c r="G185" s="61"/>
      <c r="H185" s="61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4" t="s">
        <v>150</v>
      </c>
      <c r="AE185" s="64" t="s">
        <v>150</v>
      </c>
      <c r="AF185" s="64" t="s">
        <v>150</v>
      </c>
      <c r="AG185" s="64" t="s">
        <v>150</v>
      </c>
      <c r="AH185" s="64" t="s">
        <v>150</v>
      </c>
      <c r="AI185" s="64" t="s">
        <v>150</v>
      </c>
      <c r="AJ185" s="64" t="s">
        <v>150</v>
      </c>
      <c r="AK185" s="65" t="s">
        <v>150</v>
      </c>
      <c r="AL185" s="65" t="s">
        <v>150</v>
      </c>
      <c r="AM185" s="65" t="s">
        <v>150</v>
      </c>
      <c r="AN185" s="65" t="s">
        <v>150</v>
      </c>
      <c r="AO185" s="65" t="s">
        <v>150</v>
      </c>
      <c r="AP185" s="65" t="s">
        <v>150</v>
      </c>
      <c r="AQ185" s="65" t="s">
        <v>150</v>
      </c>
      <c r="AR185" s="65" t="s">
        <v>150</v>
      </c>
      <c r="AS185" s="65" t="s">
        <v>150</v>
      </c>
      <c r="AT185" s="65" t="s">
        <v>150</v>
      </c>
    </row>
    <row r="186" spans="1:46" x14ac:dyDescent="0.3">
      <c r="A186" t="str" cm="1">
        <f t="array" aca="1" ref="A186" ca="1">INDIRECT("D" &amp; ROW())&amp;INDIRECT("F" &amp; ROW())</f>
        <v/>
      </c>
      <c r="D186" s="58" t="str">
        <f t="shared" ref="D186:D217" si="170">IFERROR(VLOOKUP($E$5&amp;E186,Sites,4,FALSE),"")</f>
        <v/>
      </c>
      <c r="E186" s="59"/>
      <c r="F186" s="60"/>
      <c r="G186" s="61"/>
      <c r="H186" s="61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4" t="s">
        <v>150</v>
      </c>
      <c r="AE186" s="64" t="s">
        <v>150</v>
      </c>
      <c r="AF186" s="64" t="s">
        <v>150</v>
      </c>
      <c r="AG186" s="64" t="s">
        <v>150</v>
      </c>
      <c r="AH186" s="64" t="s">
        <v>150</v>
      </c>
      <c r="AI186" s="64" t="s">
        <v>150</v>
      </c>
      <c r="AJ186" s="64" t="s">
        <v>150</v>
      </c>
      <c r="AK186" s="65" t="s">
        <v>150</v>
      </c>
      <c r="AL186" s="65" t="s">
        <v>150</v>
      </c>
      <c r="AM186" s="65" t="s">
        <v>150</v>
      </c>
      <c r="AN186" s="65" t="s">
        <v>150</v>
      </c>
      <c r="AO186" s="65" t="s">
        <v>150</v>
      </c>
      <c r="AP186" s="65" t="s">
        <v>150</v>
      </c>
      <c r="AQ186" s="65" t="s">
        <v>150</v>
      </c>
      <c r="AR186" s="65" t="s">
        <v>150</v>
      </c>
      <c r="AS186" s="65" t="s">
        <v>150</v>
      </c>
      <c r="AT186" s="65" t="s">
        <v>150</v>
      </c>
    </row>
    <row r="187" spans="1:46" x14ac:dyDescent="0.3">
      <c r="A187" t="str" cm="1">
        <f t="array" aca="1" ref="A187" ca="1">INDIRECT("D" &amp; ROW())&amp;INDIRECT("F" &amp; ROW())</f>
        <v/>
      </c>
      <c r="D187" s="58" t="str">
        <f t="shared" ref="D187:D218" si="171">IFERROR(VLOOKUP($E$5&amp;E187,Sites,4,FALSE),"")</f>
        <v/>
      </c>
      <c r="E187" s="59"/>
      <c r="F187" s="60"/>
      <c r="G187" s="61"/>
      <c r="H187" s="61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4" t="s">
        <v>150</v>
      </c>
      <c r="AE187" s="64" t="s">
        <v>150</v>
      </c>
      <c r="AF187" s="64" t="s">
        <v>150</v>
      </c>
      <c r="AG187" s="64" t="s">
        <v>150</v>
      </c>
      <c r="AH187" s="64" t="s">
        <v>150</v>
      </c>
      <c r="AI187" s="64" t="s">
        <v>150</v>
      </c>
      <c r="AJ187" s="64" t="s">
        <v>150</v>
      </c>
      <c r="AK187" s="65" t="s">
        <v>150</v>
      </c>
      <c r="AL187" s="65" t="s">
        <v>150</v>
      </c>
      <c r="AM187" s="65" t="s">
        <v>150</v>
      </c>
      <c r="AN187" s="65" t="s">
        <v>150</v>
      </c>
      <c r="AO187" s="65" t="s">
        <v>150</v>
      </c>
      <c r="AP187" s="65" t="s">
        <v>150</v>
      </c>
      <c r="AQ187" s="65" t="s">
        <v>150</v>
      </c>
      <c r="AR187" s="65" t="s">
        <v>150</v>
      </c>
      <c r="AS187" s="65" t="s">
        <v>150</v>
      </c>
      <c r="AT187" s="65" t="s">
        <v>150</v>
      </c>
    </row>
    <row r="188" spans="1:46" x14ac:dyDescent="0.3">
      <c r="A188" t="str" cm="1">
        <f t="array" aca="1" ref="A188" ca="1">INDIRECT("D" &amp; ROW())&amp;INDIRECT("F" &amp; ROW())</f>
        <v/>
      </c>
      <c r="D188" s="58" t="str">
        <f t="shared" ref="D188:D219" si="172">IFERROR(VLOOKUP($E$5&amp;E188,Sites,4,FALSE),"")</f>
        <v/>
      </c>
      <c r="E188" s="59"/>
      <c r="F188" s="60"/>
      <c r="G188" s="61"/>
      <c r="H188" s="61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4" t="s">
        <v>150</v>
      </c>
      <c r="AE188" s="64" t="s">
        <v>150</v>
      </c>
      <c r="AF188" s="64" t="s">
        <v>150</v>
      </c>
      <c r="AG188" s="64" t="s">
        <v>150</v>
      </c>
      <c r="AH188" s="64" t="s">
        <v>150</v>
      </c>
      <c r="AI188" s="64" t="s">
        <v>150</v>
      </c>
      <c r="AJ188" s="64" t="s">
        <v>150</v>
      </c>
      <c r="AK188" s="65" t="s">
        <v>150</v>
      </c>
      <c r="AL188" s="65" t="s">
        <v>150</v>
      </c>
      <c r="AM188" s="65" t="s">
        <v>150</v>
      </c>
      <c r="AN188" s="65" t="s">
        <v>150</v>
      </c>
      <c r="AO188" s="65" t="s">
        <v>150</v>
      </c>
      <c r="AP188" s="65" t="s">
        <v>150</v>
      </c>
      <c r="AQ188" s="65" t="s">
        <v>150</v>
      </c>
      <c r="AR188" s="65" t="s">
        <v>150</v>
      </c>
      <c r="AS188" s="65" t="s">
        <v>150</v>
      </c>
      <c r="AT188" s="65" t="s">
        <v>150</v>
      </c>
    </row>
    <row r="189" spans="1:46" x14ac:dyDescent="0.3">
      <c r="A189" t="str" cm="1">
        <f t="array" aca="1" ref="A189" ca="1">INDIRECT("D" &amp; ROW())&amp;INDIRECT("F" &amp; ROW())</f>
        <v/>
      </c>
      <c r="D189" s="58" t="str">
        <f t="shared" ref="D189:D220" si="173">IFERROR(VLOOKUP($E$5&amp;E189,Sites,4,FALSE),"")</f>
        <v/>
      </c>
      <c r="E189" s="59"/>
      <c r="F189" s="60"/>
      <c r="G189" s="61"/>
      <c r="H189" s="61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4" t="s">
        <v>150</v>
      </c>
      <c r="AE189" s="64" t="s">
        <v>150</v>
      </c>
      <c r="AF189" s="64" t="s">
        <v>150</v>
      </c>
      <c r="AG189" s="64" t="s">
        <v>150</v>
      </c>
      <c r="AH189" s="64" t="s">
        <v>150</v>
      </c>
      <c r="AI189" s="64" t="s">
        <v>150</v>
      </c>
      <c r="AJ189" s="64" t="s">
        <v>150</v>
      </c>
      <c r="AK189" s="65" t="s">
        <v>150</v>
      </c>
      <c r="AL189" s="65" t="s">
        <v>150</v>
      </c>
      <c r="AM189" s="65" t="s">
        <v>150</v>
      </c>
      <c r="AN189" s="65" t="s">
        <v>150</v>
      </c>
      <c r="AO189" s="65" t="s">
        <v>150</v>
      </c>
      <c r="AP189" s="65" t="s">
        <v>150</v>
      </c>
      <c r="AQ189" s="65" t="s">
        <v>150</v>
      </c>
      <c r="AR189" s="65" t="s">
        <v>150</v>
      </c>
      <c r="AS189" s="65" t="s">
        <v>150</v>
      </c>
      <c r="AT189" s="65" t="s">
        <v>150</v>
      </c>
    </row>
    <row r="190" spans="1:46" x14ac:dyDescent="0.3">
      <c r="A190" t="str" cm="1">
        <f t="array" aca="1" ref="A190" ca="1">INDIRECT("D" &amp; ROW())&amp;INDIRECT("F" &amp; ROW())</f>
        <v/>
      </c>
      <c r="D190" s="58" t="str">
        <f t="shared" ref="D190:D221" si="174">IFERROR(VLOOKUP($E$5&amp;E190,Sites,4,FALSE),"")</f>
        <v/>
      </c>
      <c r="E190" s="59"/>
      <c r="F190" s="60"/>
      <c r="G190" s="61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4" t="s">
        <v>150</v>
      </c>
      <c r="AE190" s="64" t="s">
        <v>150</v>
      </c>
      <c r="AF190" s="64" t="s">
        <v>150</v>
      </c>
      <c r="AG190" s="64" t="s">
        <v>150</v>
      </c>
      <c r="AH190" s="64" t="s">
        <v>150</v>
      </c>
      <c r="AI190" s="64" t="s">
        <v>150</v>
      </c>
      <c r="AJ190" s="64" t="s">
        <v>150</v>
      </c>
      <c r="AK190" s="65" t="s">
        <v>150</v>
      </c>
      <c r="AL190" s="65" t="s">
        <v>150</v>
      </c>
      <c r="AM190" s="65" t="s">
        <v>150</v>
      </c>
      <c r="AN190" s="65" t="s">
        <v>150</v>
      </c>
      <c r="AO190" s="65" t="s">
        <v>150</v>
      </c>
      <c r="AP190" s="65" t="s">
        <v>150</v>
      </c>
      <c r="AQ190" s="65" t="s">
        <v>150</v>
      </c>
      <c r="AR190" s="65" t="s">
        <v>150</v>
      </c>
      <c r="AS190" s="65" t="s">
        <v>150</v>
      </c>
      <c r="AT190" s="65" t="s">
        <v>150</v>
      </c>
    </row>
    <row r="191" spans="1:46" x14ac:dyDescent="0.3">
      <c r="A191" t="str" cm="1">
        <f t="array" aca="1" ref="A191" ca="1">INDIRECT("D" &amp; ROW())&amp;INDIRECT("F" &amp; ROW())</f>
        <v/>
      </c>
      <c r="D191" s="58" t="str">
        <f t="shared" ref="D191:D222" si="175">IFERROR(VLOOKUP($E$5&amp;E191,Sites,4,FALSE),"")</f>
        <v/>
      </c>
      <c r="E191" s="59"/>
      <c r="F191" s="60"/>
      <c r="G191" s="61"/>
      <c r="H191" s="61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4" t="s">
        <v>150</v>
      </c>
      <c r="AE191" s="64" t="s">
        <v>150</v>
      </c>
      <c r="AF191" s="64" t="s">
        <v>150</v>
      </c>
      <c r="AG191" s="64" t="s">
        <v>150</v>
      </c>
      <c r="AH191" s="64" t="s">
        <v>150</v>
      </c>
      <c r="AI191" s="64" t="s">
        <v>150</v>
      </c>
      <c r="AJ191" s="64" t="s">
        <v>150</v>
      </c>
      <c r="AK191" s="65" t="s">
        <v>150</v>
      </c>
      <c r="AL191" s="65" t="s">
        <v>150</v>
      </c>
      <c r="AM191" s="65" t="s">
        <v>150</v>
      </c>
      <c r="AN191" s="65" t="s">
        <v>150</v>
      </c>
      <c r="AO191" s="65" t="s">
        <v>150</v>
      </c>
      <c r="AP191" s="65" t="s">
        <v>150</v>
      </c>
      <c r="AQ191" s="65" t="s">
        <v>150</v>
      </c>
      <c r="AR191" s="65" t="s">
        <v>150</v>
      </c>
      <c r="AS191" s="65" t="s">
        <v>150</v>
      </c>
      <c r="AT191" s="65" t="s">
        <v>150</v>
      </c>
    </row>
    <row r="192" spans="1:46" x14ac:dyDescent="0.3">
      <c r="A192" t="str" cm="1">
        <f t="array" aca="1" ref="A192" ca="1">INDIRECT("D" &amp; ROW())&amp;INDIRECT("F" &amp; ROW())</f>
        <v/>
      </c>
      <c r="D192" s="58" t="str">
        <f t="shared" ref="D192:D223" si="176">IFERROR(VLOOKUP($E$5&amp;E192,Sites,4,FALSE),"")</f>
        <v/>
      </c>
      <c r="E192" s="59"/>
      <c r="F192" s="60"/>
      <c r="G192" s="61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4" t="s">
        <v>150</v>
      </c>
      <c r="AE192" s="64" t="s">
        <v>150</v>
      </c>
      <c r="AF192" s="64" t="s">
        <v>150</v>
      </c>
      <c r="AG192" s="64" t="s">
        <v>150</v>
      </c>
      <c r="AH192" s="64" t="s">
        <v>150</v>
      </c>
      <c r="AI192" s="64" t="s">
        <v>150</v>
      </c>
      <c r="AJ192" s="64" t="s">
        <v>150</v>
      </c>
      <c r="AK192" s="65" t="s">
        <v>150</v>
      </c>
      <c r="AL192" s="65" t="s">
        <v>150</v>
      </c>
      <c r="AM192" s="65" t="s">
        <v>150</v>
      </c>
      <c r="AN192" s="65" t="s">
        <v>150</v>
      </c>
      <c r="AO192" s="65" t="s">
        <v>150</v>
      </c>
      <c r="AP192" s="65" t="s">
        <v>150</v>
      </c>
      <c r="AQ192" s="65" t="s">
        <v>150</v>
      </c>
      <c r="AR192" s="65" t="s">
        <v>150</v>
      </c>
      <c r="AS192" s="65" t="s">
        <v>150</v>
      </c>
      <c r="AT192" s="65" t="s">
        <v>150</v>
      </c>
    </row>
    <row r="193" spans="1:46" x14ac:dyDescent="0.3">
      <c r="A193" t="str" cm="1">
        <f t="array" aca="1" ref="A193" ca="1">INDIRECT("D" &amp; ROW())&amp;INDIRECT("F" &amp; ROW())</f>
        <v/>
      </c>
      <c r="D193" s="58" t="str">
        <f t="shared" ref="D193:D224" si="177">IFERROR(VLOOKUP($E$5&amp;E193,Sites,4,FALSE),"")</f>
        <v/>
      </c>
      <c r="E193" s="59"/>
      <c r="F193" s="60"/>
      <c r="G193" s="61"/>
      <c r="H193" s="61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4" t="s">
        <v>150</v>
      </c>
      <c r="AE193" s="64" t="s">
        <v>150</v>
      </c>
      <c r="AF193" s="64" t="s">
        <v>150</v>
      </c>
      <c r="AG193" s="64" t="s">
        <v>150</v>
      </c>
      <c r="AH193" s="64" t="s">
        <v>150</v>
      </c>
      <c r="AI193" s="64" t="s">
        <v>150</v>
      </c>
      <c r="AJ193" s="64" t="s">
        <v>150</v>
      </c>
      <c r="AK193" s="65" t="s">
        <v>150</v>
      </c>
      <c r="AL193" s="65" t="s">
        <v>150</v>
      </c>
      <c r="AM193" s="65" t="s">
        <v>150</v>
      </c>
      <c r="AN193" s="65" t="s">
        <v>150</v>
      </c>
      <c r="AO193" s="65" t="s">
        <v>150</v>
      </c>
      <c r="AP193" s="65" t="s">
        <v>150</v>
      </c>
      <c r="AQ193" s="65" t="s">
        <v>150</v>
      </c>
      <c r="AR193" s="65" t="s">
        <v>150</v>
      </c>
      <c r="AS193" s="65" t="s">
        <v>150</v>
      </c>
      <c r="AT193" s="65" t="s">
        <v>150</v>
      </c>
    </row>
    <row r="194" spans="1:46" x14ac:dyDescent="0.3">
      <c r="A194" t="str" cm="1">
        <f t="array" aca="1" ref="A194" ca="1">INDIRECT("D" &amp; ROW())&amp;INDIRECT("F" &amp; ROW())</f>
        <v/>
      </c>
      <c r="D194" s="58" t="str">
        <f t="shared" ref="D194:D225" si="178">IFERROR(VLOOKUP($E$5&amp;E194,Sites,4,FALSE),"")</f>
        <v/>
      </c>
      <c r="E194" s="59"/>
      <c r="F194" s="60"/>
      <c r="G194" s="61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4" t="s">
        <v>150</v>
      </c>
      <c r="AE194" s="64" t="s">
        <v>150</v>
      </c>
      <c r="AF194" s="64" t="s">
        <v>150</v>
      </c>
      <c r="AG194" s="64" t="s">
        <v>150</v>
      </c>
      <c r="AH194" s="64" t="s">
        <v>150</v>
      </c>
      <c r="AI194" s="64" t="s">
        <v>150</v>
      </c>
      <c r="AJ194" s="64" t="s">
        <v>150</v>
      </c>
      <c r="AK194" s="65" t="s">
        <v>150</v>
      </c>
      <c r="AL194" s="65" t="s">
        <v>150</v>
      </c>
      <c r="AM194" s="65" t="s">
        <v>150</v>
      </c>
      <c r="AN194" s="65" t="s">
        <v>150</v>
      </c>
      <c r="AO194" s="65" t="s">
        <v>150</v>
      </c>
      <c r="AP194" s="65" t="s">
        <v>150</v>
      </c>
      <c r="AQ194" s="65" t="s">
        <v>150</v>
      </c>
      <c r="AR194" s="65" t="s">
        <v>150</v>
      </c>
      <c r="AS194" s="65" t="s">
        <v>150</v>
      </c>
      <c r="AT194" s="65" t="s">
        <v>150</v>
      </c>
    </row>
    <row r="195" spans="1:46" x14ac:dyDescent="0.3">
      <c r="A195" t="str" cm="1">
        <f t="array" aca="1" ref="A195" ca="1">INDIRECT("D" &amp; ROW())&amp;INDIRECT("F" &amp; ROW())</f>
        <v/>
      </c>
      <c r="D195" s="58" t="str">
        <f t="shared" ref="D195:D226" si="179">IFERROR(VLOOKUP($E$5&amp;E195,Sites,4,FALSE),"")</f>
        <v/>
      </c>
      <c r="E195" s="59"/>
      <c r="F195" s="60"/>
      <c r="G195" s="61"/>
      <c r="H195" s="61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4" t="s">
        <v>150</v>
      </c>
      <c r="AE195" s="64" t="s">
        <v>150</v>
      </c>
      <c r="AF195" s="64" t="s">
        <v>150</v>
      </c>
      <c r="AG195" s="64" t="s">
        <v>150</v>
      </c>
      <c r="AH195" s="64" t="s">
        <v>150</v>
      </c>
      <c r="AI195" s="64" t="s">
        <v>150</v>
      </c>
      <c r="AJ195" s="64" t="s">
        <v>150</v>
      </c>
      <c r="AK195" s="65" t="s">
        <v>150</v>
      </c>
      <c r="AL195" s="65" t="s">
        <v>150</v>
      </c>
      <c r="AM195" s="65" t="s">
        <v>150</v>
      </c>
      <c r="AN195" s="65" t="s">
        <v>150</v>
      </c>
      <c r="AO195" s="65" t="s">
        <v>150</v>
      </c>
      <c r="AP195" s="65" t="s">
        <v>150</v>
      </c>
      <c r="AQ195" s="65" t="s">
        <v>150</v>
      </c>
      <c r="AR195" s="65" t="s">
        <v>150</v>
      </c>
      <c r="AS195" s="65" t="s">
        <v>150</v>
      </c>
      <c r="AT195" s="65" t="s">
        <v>150</v>
      </c>
    </row>
    <row r="196" spans="1:46" x14ac:dyDescent="0.3">
      <c r="A196" t="str" cm="1">
        <f t="array" aca="1" ref="A196" ca="1">INDIRECT("D" &amp; ROW())&amp;INDIRECT("F" &amp; ROW())</f>
        <v/>
      </c>
      <c r="D196" s="58" t="str">
        <f t="shared" ref="D196:D227" si="180">IFERROR(VLOOKUP($E$5&amp;E196,Sites,4,FALSE),"")</f>
        <v/>
      </c>
      <c r="E196" s="59"/>
      <c r="F196" s="60"/>
      <c r="G196" s="61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4" t="s">
        <v>150</v>
      </c>
      <c r="AE196" s="64" t="s">
        <v>150</v>
      </c>
      <c r="AF196" s="64" t="s">
        <v>150</v>
      </c>
      <c r="AG196" s="64" t="s">
        <v>150</v>
      </c>
      <c r="AH196" s="64" t="s">
        <v>150</v>
      </c>
      <c r="AI196" s="64" t="s">
        <v>150</v>
      </c>
      <c r="AJ196" s="64" t="s">
        <v>150</v>
      </c>
      <c r="AK196" s="65" t="s">
        <v>150</v>
      </c>
      <c r="AL196" s="65" t="s">
        <v>150</v>
      </c>
      <c r="AM196" s="65" t="s">
        <v>150</v>
      </c>
      <c r="AN196" s="65" t="s">
        <v>150</v>
      </c>
      <c r="AO196" s="65" t="s">
        <v>150</v>
      </c>
      <c r="AP196" s="65" t="s">
        <v>150</v>
      </c>
      <c r="AQ196" s="65" t="s">
        <v>150</v>
      </c>
      <c r="AR196" s="65" t="s">
        <v>150</v>
      </c>
      <c r="AS196" s="65" t="s">
        <v>150</v>
      </c>
      <c r="AT196" s="65" t="s">
        <v>150</v>
      </c>
    </row>
    <row r="197" spans="1:46" x14ac:dyDescent="0.3">
      <c r="A197" t="str" cm="1">
        <f t="array" aca="1" ref="A197" ca="1">INDIRECT("D" &amp; ROW())&amp;INDIRECT("F" &amp; ROW())</f>
        <v/>
      </c>
      <c r="D197" s="58" t="str">
        <f t="shared" ref="D197:D228" si="181">IFERROR(VLOOKUP($E$5&amp;E197,Sites,4,FALSE),"")</f>
        <v/>
      </c>
      <c r="E197" s="59"/>
      <c r="F197" s="60"/>
      <c r="G197" s="61"/>
      <c r="H197" s="61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4" t="s">
        <v>150</v>
      </c>
      <c r="AE197" s="64" t="s">
        <v>150</v>
      </c>
      <c r="AF197" s="64" t="s">
        <v>150</v>
      </c>
      <c r="AG197" s="64" t="s">
        <v>150</v>
      </c>
      <c r="AH197" s="64" t="s">
        <v>150</v>
      </c>
      <c r="AI197" s="64" t="s">
        <v>150</v>
      </c>
      <c r="AJ197" s="64" t="s">
        <v>150</v>
      </c>
      <c r="AK197" s="65" t="s">
        <v>150</v>
      </c>
      <c r="AL197" s="65" t="s">
        <v>150</v>
      </c>
      <c r="AM197" s="65" t="s">
        <v>150</v>
      </c>
      <c r="AN197" s="65" t="s">
        <v>150</v>
      </c>
      <c r="AO197" s="65" t="s">
        <v>150</v>
      </c>
      <c r="AP197" s="65" t="s">
        <v>150</v>
      </c>
      <c r="AQ197" s="65" t="s">
        <v>150</v>
      </c>
      <c r="AR197" s="65" t="s">
        <v>150</v>
      </c>
      <c r="AS197" s="65" t="s">
        <v>150</v>
      </c>
      <c r="AT197" s="65" t="s">
        <v>150</v>
      </c>
    </row>
    <row r="198" spans="1:46" x14ac:dyDescent="0.3">
      <c r="A198" t="str" cm="1">
        <f t="array" aca="1" ref="A198" ca="1">INDIRECT("D" &amp; ROW())&amp;INDIRECT("F" &amp; ROW())</f>
        <v/>
      </c>
      <c r="D198" s="58" t="str">
        <f t="shared" ref="D198:D229" si="182">IFERROR(VLOOKUP($E$5&amp;E198,Sites,4,FALSE),"")</f>
        <v/>
      </c>
      <c r="E198" s="59"/>
      <c r="F198" s="60"/>
      <c r="G198" s="61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4" t="s">
        <v>150</v>
      </c>
      <c r="AE198" s="64" t="s">
        <v>150</v>
      </c>
      <c r="AF198" s="64" t="s">
        <v>150</v>
      </c>
      <c r="AG198" s="64" t="s">
        <v>150</v>
      </c>
      <c r="AH198" s="64" t="s">
        <v>150</v>
      </c>
      <c r="AI198" s="64" t="s">
        <v>150</v>
      </c>
      <c r="AJ198" s="64" t="s">
        <v>150</v>
      </c>
      <c r="AK198" s="65" t="s">
        <v>150</v>
      </c>
      <c r="AL198" s="65" t="s">
        <v>150</v>
      </c>
      <c r="AM198" s="65" t="s">
        <v>150</v>
      </c>
      <c r="AN198" s="65" t="s">
        <v>150</v>
      </c>
      <c r="AO198" s="65" t="s">
        <v>150</v>
      </c>
      <c r="AP198" s="65" t="s">
        <v>150</v>
      </c>
      <c r="AQ198" s="65" t="s">
        <v>150</v>
      </c>
      <c r="AR198" s="65" t="s">
        <v>150</v>
      </c>
      <c r="AS198" s="65" t="s">
        <v>150</v>
      </c>
      <c r="AT198" s="65" t="s">
        <v>150</v>
      </c>
    </row>
    <row r="199" spans="1:46" x14ac:dyDescent="0.3">
      <c r="A199" t="str" cm="1">
        <f t="array" aca="1" ref="A199" ca="1">INDIRECT("D" &amp; ROW())&amp;INDIRECT("F" &amp; ROW())</f>
        <v/>
      </c>
      <c r="D199" s="58" t="str">
        <f t="shared" ref="D199:D230" si="183">IFERROR(VLOOKUP($E$5&amp;E199,Sites,4,FALSE),"")</f>
        <v/>
      </c>
      <c r="E199" s="59"/>
      <c r="F199" s="60"/>
      <c r="G199" s="61"/>
      <c r="H199" s="61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4" t="s">
        <v>150</v>
      </c>
      <c r="AE199" s="64" t="s">
        <v>150</v>
      </c>
      <c r="AF199" s="64" t="s">
        <v>150</v>
      </c>
      <c r="AG199" s="64" t="s">
        <v>150</v>
      </c>
      <c r="AH199" s="64" t="s">
        <v>150</v>
      </c>
      <c r="AI199" s="64" t="s">
        <v>150</v>
      </c>
      <c r="AJ199" s="64" t="s">
        <v>150</v>
      </c>
      <c r="AK199" s="65" t="s">
        <v>150</v>
      </c>
      <c r="AL199" s="65" t="s">
        <v>150</v>
      </c>
      <c r="AM199" s="65" t="s">
        <v>150</v>
      </c>
      <c r="AN199" s="65" t="s">
        <v>150</v>
      </c>
      <c r="AO199" s="65" t="s">
        <v>150</v>
      </c>
      <c r="AP199" s="65" t="s">
        <v>150</v>
      </c>
      <c r="AQ199" s="65" t="s">
        <v>150</v>
      </c>
      <c r="AR199" s="65" t="s">
        <v>150</v>
      </c>
      <c r="AS199" s="65" t="s">
        <v>150</v>
      </c>
      <c r="AT199" s="65" t="s">
        <v>150</v>
      </c>
    </row>
    <row r="200" spans="1:46" x14ac:dyDescent="0.3">
      <c r="A200" t="str" cm="1">
        <f t="array" aca="1" ref="A200" ca="1">INDIRECT("D" &amp; ROW())&amp;INDIRECT("F" &amp; ROW())</f>
        <v/>
      </c>
      <c r="D200" s="58" t="str">
        <f t="shared" ref="D200:D231" si="184">IFERROR(VLOOKUP($E$5&amp;E200,Sites,4,FALSE),"")</f>
        <v/>
      </c>
      <c r="E200" s="59"/>
      <c r="F200" s="60"/>
      <c r="G200" s="61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4" t="s">
        <v>150</v>
      </c>
      <c r="AE200" s="64" t="s">
        <v>150</v>
      </c>
      <c r="AF200" s="64" t="s">
        <v>150</v>
      </c>
      <c r="AG200" s="64" t="s">
        <v>150</v>
      </c>
      <c r="AH200" s="64" t="s">
        <v>150</v>
      </c>
      <c r="AI200" s="64" t="s">
        <v>150</v>
      </c>
      <c r="AJ200" s="64" t="s">
        <v>150</v>
      </c>
      <c r="AK200" s="65" t="s">
        <v>150</v>
      </c>
      <c r="AL200" s="65" t="s">
        <v>150</v>
      </c>
      <c r="AM200" s="65" t="s">
        <v>150</v>
      </c>
      <c r="AN200" s="65" t="s">
        <v>150</v>
      </c>
      <c r="AO200" s="65" t="s">
        <v>150</v>
      </c>
      <c r="AP200" s="65" t="s">
        <v>150</v>
      </c>
      <c r="AQ200" s="65" t="s">
        <v>150</v>
      </c>
      <c r="AR200" s="65" t="s">
        <v>150</v>
      </c>
      <c r="AS200" s="65" t="s">
        <v>150</v>
      </c>
      <c r="AT200" s="65" t="s">
        <v>150</v>
      </c>
    </row>
    <row r="201" spans="1:46" x14ac:dyDescent="0.3">
      <c r="A201" t="str" cm="1">
        <f t="array" aca="1" ref="A201" ca="1">INDIRECT("D" &amp; ROW())&amp;INDIRECT("F" &amp; ROW())</f>
        <v/>
      </c>
      <c r="D201" s="58" t="str">
        <f t="shared" ref="D201:D232" si="185">IFERROR(VLOOKUP($E$5&amp;E201,Sites,4,FALSE),"")</f>
        <v/>
      </c>
      <c r="E201" s="59"/>
      <c r="F201" s="60"/>
      <c r="G201" s="61"/>
      <c r="H201" s="61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4" t="s">
        <v>150</v>
      </c>
      <c r="AE201" s="64" t="s">
        <v>150</v>
      </c>
      <c r="AF201" s="64" t="s">
        <v>150</v>
      </c>
      <c r="AG201" s="64" t="s">
        <v>150</v>
      </c>
      <c r="AH201" s="64" t="s">
        <v>150</v>
      </c>
      <c r="AI201" s="64" t="s">
        <v>150</v>
      </c>
      <c r="AJ201" s="64" t="s">
        <v>150</v>
      </c>
      <c r="AK201" s="65" t="s">
        <v>150</v>
      </c>
      <c r="AL201" s="65" t="s">
        <v>150</v>
      </c>
      <c r="AM201" s="65" t="s">
        <v>150</v>
      </c>
      <c r="AN201" s="65" t="s">
        <v>150</v>
      </c>
      <c r="AO201" s="65" t="s">
        <v>150</v>
      </c>
      <c r="AP201" s="65" t="s">
        <v>150</v>
      </c>
      <c r="AQ201" s="65" t="s">
        <v>150</v>
      </c>
      <c r="AR201" s="65" t="s">
        <v>150</v>
      </c>
      <c r="AS201" s="65" t="s">
        <v>150</v>
      </c>
      <c r="AT201" s="65" t="s">
        <v>150</v>
      </c>
    </row>
    <row r="202" spans="1:46" x14ac:dyDescent="0.3">
      <c r="A202" t="str" cm="1">
        <f t="array" aca="1" ref="A202" ca="1">INDIRECT("D" &amp; ROW())&amp;INDIRECT("F" &amp; ROW())</f>
        <v/>
      </c>
      <c r="D202" s="58" t="str">
        <f t="shared" ref="D202:D233" si="186">IFERROR(VLOOKUP($E$5&amp;E202,Sites,4,FALSE),"")</f>
        <v/>
      </c>
      <c r="E202" s="59"/>
      <c r="F202" s="60"/>
      <c r="G202" s="61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4" t="s">
        <v>150</v>
      </c>
      <c r="AE202" s="64" t="s">
        <v>150</v>
      </c>
      <c r="AF202" s="64" t="s">
        <v>150</v>
      </c>
      <c r="AG202" s="64" t="s">
        <v>150</v>
      </c>
      <c r="AH202" s="64" t="s">
        <v>150</v>
      </c>
      <c r="AI202" s="64" t="s">
        <v>150</v>
      </c>
      <c r="AJ202" s="64" t="s">
        <v>150</v>
      </c>
      <c r="AK202" s="65" t="s">
        <v>150</v>
      </c>
      <c r="AL202" s="65" t="s">
        <v>150</v>
      </c>
      <c r="AM202" s="65" t="s">
        <v>150</v>
      </c>
      <c r="AN202" s="65" t="s">
        <v>150</v>
      </c>
      <c r="AO202" s="65" t="s">
        <v>150</v>
      </c>
      <c r="AP202" s="65" t="s">
        <v>150</v>
      </c>
      <c r="AQ202" s="65" t="s">
        <v>150</v>
      </c>
      <c r="AR202" s="65" t="s">
        <v>150</v>
      </c>
      <c r="AS202" s="65" t="s">
        <v>150</v>
      </c>
      <c r="AT202" s="65" t="s">
        <v>150</v>
      </c>
    </row>
    <row r="203" spans="1:46" x14ac:dyDescent="0.3">
      <c r="A203" t="str" cm="1">
        <f t="array" aca="1" ref="A203" ca="1">INDIRECT("D" &amp; ROW())&amp;INDIRECT("F" &amp; ROW())</f>
        <v/>
      </c>
      <c r="D203" s="58" t="str">
        <f t="shared" ref="D203:D234" si="187">IFERROR(VLOOKUP($E$5&amp;E203,Sites,4,FALSE),"")</f>
        <v/>
      </c>
      <c r="E203" s="59"/>
      <c r="F203" s="60"/>
      <c r="G203" s="61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4" t="s">
        <v>150</v>
      </c>
      <c r="AE203" s="64" t="s">
        <v>150</v>
      </c>
      <c r="AF203" s="64" t="s">
        <v>150</v>
      </c>
      <c r="AG203" s="64" t="s">
        <v>150</v>
      </c>
      <c r="AH203" s="64" t="s">
        <v>150</v>
      </c>
      <c r="AI203" s="64" t="s">
        <v>150</v>
      </c>
      <c r="AJ203" s="64" t="s">
        <v>150</v>
      </c>
      <c r="AK203" s="65" t="s">
        <v>150</v>
      </c>
      <c r="AL203" s="65" t="s">
        <v>150</v>
      </c>
      <c r="AM203" s="65" t="s">
        <v>150</v>
      </c>
      <c r="AN203" s="65" t="s">
        <v>150</v>
      </c>
      <c r="AO203" s="65" t="s">
        <v>150</v>
      </c>
      <c r="AP203" s="65" t="s">
        <v>150</v>
      </c>
      <c r="AQ203" s="65" t="s">
        <v>150</v>
      </c>
      <c r="AR203" s="65" t="s">
        <v>150</v>
      </c>
      <c r="AS203" s="65" t="s">
        <v>150</v>
      </c>
      <c r="AT203" s="65" t="s">
        <v>150</v>
      </c>
    </row>
    <row r="204" spans="1:46" x14ac:dyDescent="0.3">
      <c r="A204" t="str" cm="1">
        <f t="array" aca="1" ref="A204" ca="1">INDIRECT("D" &amp; ROW())&amp;INDIRECT("F" &amp; ROW())</f>
        <v/>
      </c>
      <c r="D204" s="58" t="str">
        <f t="shared" ref="D204:D235" si="188">IFERROR(VLOOKUP($E$5&amp;E204,Sites,4,FALSE),"")</f>
        <v/>
      </c>
      <c r="E204" s="59"/>
      <c r="F204" s="60"/>
      <c r="G204" s="61"/>
      <c r="H204" s="61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4" t="s">
        <v>150</v>
      </c>
      <c r="AE204" s="64" t="s">
        <v>150</v>
      </c>
      <c r="AF204" s="64" t="s">
        <v>150</v>
      </c>
      <c r="AG204" s="64" t="s">
        <v>150</v>
      </c>
      <c r="AH204" s="64" t="s">
        <v>150</v>
      </c>
      <c r="AI204" s="64" t="s">
        <v>150</v>
      </c>
      <c r="AJ204" s="64" t="s">
        <v>150</v>
      </c>
      <c r="AK204" s="65" t="s">
        <v>150</v>
      </c>
      <c r="AL204" s="65" t="s">
        <v>150</v>
      </c>
      <c r="AM204" s="65" t="s">
        <v>150</v>
      </c>
      <c r="AN204" s="65" t="s">
        <v>150</v>
      </c>
      <c r="AO204" s="65" t="s">
        <v>150</v>
      </c>
      <c r="AP204" s="65" t="s">
        <v>150</v>
      </c>
      <c r="AQ204" s="65" t="s">
        <v>150</v>
      </c>
      <c r="AR204" s="65" t="s">
        <v>150</v>
      </c>
      <c r="AS204" s="65" t="s">
        <v>150</v>
      </c>
      <c r="AT204" s="65" t="s">
        <v>150</v>
      </c>
    </row>
    <row r="205" spans="1:46" x14ac:dyDescent="0.3">
      <c r="A205" t="str" cm="1">
        <f t="array" aca="1" ref="A205" ca="1">INDIRECT("D" &amp; ROW())&amp;INDIRECT("F" &amp; ROW())</f>
        <v/>
      </c>
      <c r="D205" s="58" t="str">
        <f t="shared" ref="D205:D236" si="189">IFERROR(VLOOKUP($E$5&amp;E205,Sites,4,FALSE),"")</f>
        <v/>
      </c>
      <c r="E205" s="59"/>
      <c r="F205" s="60"/>
      <c r="G205" s="61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4" t="s">
        <v>150</v>
      </c>
      <c r="AE205" s="64" t="s">
        <v>150</v>
      </c>
      <c r="AF205" s="64" t="s">
        <v>150</v>
      </c>
      <c r="AG205" s="64" t="s">
        <v>150</v>
      </c>
      <c r="AH205" s="64" t="s">
        <v>150</v>
      </c>
      <c r="AI205" s="64" t="s">
        <v>150</v>
      </c>
      <c r="AJ205" s="64" t="s">
        <v>150</v>
      </c>
      <c r="AK205" s="65" t="s">
        <v>150</v>
      </c>
      <c r="AL205" s="65" t="s">
        <v>150</v>
      </c>
      <c r="AM205" s="65" t="s">
        <v>150</v>
      </c>
      <c r="AN205" s="65" t="s">
        <v>150</v>
      </c>
      <c r="AO205" s="65" t="s">
        <v>150</v>
      </c>
      <c r="AP205" s="65" t="s">
        <v>150</v>
      </c>
      <c r="AQ205" s="65" t="s">
        <v>150</v>
      </c>
      <c r="AR205" s="65" t="s">
        <v>150</v>
      </c>
      <c r="AS205" s="65" t="s">
        <v>150</v>
      </c>
      <c r="AT205" s="65" t="s">
        <v>150</v>
      </c>
    </row>
    <row r="206" spans="1:46" x14ac:dyDescent="0.3">
      <c r="A206" t="str" cm="1">
        <f t="array" aca="1" ref="A206" ca="1">INDIRECT("D" &amp; ROW())&amp;INDIRECT("F" &amp; ROW())</f>
        <v/>
      </c>
      <c r="D206" s="58" t="str">
        <f t="shared" ref="D206:D237" si="190">IFERROR(VLOOKUP($E$5&amp;E206,Sites,4,FALSE),"")</f>
        <v/>
      </c>
      <c r="E206" s="59"/>
      <c r="F206" s="60"/>
      <c r="G206" s="61"/>
      <c r="H206" s="61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4" t="s">
        <v>150</v>
      </c>
      <c r="AE206" s="64" t="s">
        <v>150</v>
      </c>
      <c r="AF206" s="64" t="s">
        <v>150</v>
      </c>
      <c r="AG206" s="64" t="s">
        <v>150</v>
      </c>
      <c r="AH206" s="64" t="s">
        <v>150</v>
      </c>
      <c r="AI206" s="64" t="s">
        <v>150</v>
      </c>
      <c r="AJ206" s="64" t="s">
        <v>150</v>
      </c>
      <c r="AK206" s="65" t="s">
        <v>150</v>
      </c>
      <c r="AL206" s="65" t="s">
        <v>150</v>
      </c>
      <c r="AM206" s="65" t="s">
        <v>150</v>
      </c>
      <c r="AN206" s="65" t="s">
        <v>150</v>
      </c>
      <c r="AO206" s="65" t="s">
        <v>150</v>
      </c>
      <c r="AP206" s="65" t="s">
        <v>150</v>
      </c>
      <c r="AQ206" s="65" t="s">
        <v>150</v>
      </c>
      <c r="AR206" s="65" t="s">
        <v>150</v>
      </c>
      <c r="AS206" s="65" t="s">
        <v>150</v>
      </c>
      <c r="AT206" s="65" t="s">
        <v>150</v>
      </c>
    </row>
    <row r="207" spans="1:46" x14ac:dyDescent="0.3">
      <c r="A207" t="str" cm="1">
        <f t="array" aca="1" ref="A207" ca="1">INDIRECT("D" &amp; ROW())&amp;INDIRECT("F" &amp; ROW())</f>
        <v/>
      </c>
      <c r="D207" s="58" t="str">
        <f t="shared" ref="D207:D238" si="191">IFERROR(VLOOKUP($E$5&amp;E207,Sites,4,FALSE),"")</f>
        <v/>
      </c>
      <c r="E207" s="59"/>
      <c r="F207" s="60"/>
      <c r="G207" s="61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4" t="s">
        <v>150</v>
      </c>
      <c r="AE207" s="64" t="s">
        <v>150</v>
      </c>
      <c r="AF207" s="64" t="s">
        <v>150</v>
      </c>
      <c r="AG207" s="64" t="s">
        <v>150</v>
      </c>
      <c r="AH207" s="64" t="s">
        <v>150</v>
      </c>
      <c r="AI207" s="64" t="s">
        <v>150</v>
      </c>
      <c r="AJ207" s="64" t="s">
        <v>150</v>
      </c>
      <c r="AK207" s="65" t="s">
        <v>150</v>
      </c>
      <c r="AL207" s="65" t="s">
        <v>150</v>
      </c>
      <c r="AM207" s="65" t="s">
        <v>150</v>
      </c>
      <c r="AN207" s="65" t="s">
        <v>150</v>
      </c>
      <c r="AO207" s="65" t="s">
        <v>150</v>
      </c>
      <c r="AP207" s="65" t="s">
        <v>150</v>
      </c>
      <c r="AQ207" s="65" t="s">
        <v>150</v>
      </c>
      <c r="AR207" s="65" t="s">
        <v>150</v>
      </c>
      <c r="AS207" s="65" t="s">
        <v>150</v>
      </c>
      <c r="AT207" s="65" t="s">
        <v>150</v>
      </c>
    </row>
    <row r="208" spans="1:46" x14ac:dyDescent="0.3">
      <c r="A208" t="str" cm="1">
        <f t="array" aca="1" ref="A208" ca="1">INDIRECT("D" &amp; ROW())&amp;INDIRECT("F" &amp; ROW())</f>
        <v/>
      </c>
      <c r="D208" s="58" t="str">
        <f t="shared" ref="D208:D215" si="192">IFERROR(VLOOKUP($E$5&amp;E208,Sites,4,FALSE),"")</f>
        <v/>
      </c>
      <c r="E208" s="59"/>
      <c r="F208" s="60"/>
      <c r="G208" s="61"/>
      <c r="H208" s="61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4" t="s">
        <v>150</v>
      </c>
      <c r="AE208" s="64" t="s">
        <v>150</v>
      </c>
      <c r="AF208" s="64" t="s">
        <v>150</v>
      </c>
      <c r="AG208" s="64" t="s">
        <v>150</v>
      </c>
      <c r="AH208" s="64" t="s">
        <v>150</v>
      </c>
      <c r="AI208" s="64" t="s">
        <v>150</v>
      </c>
      <c r="AJ208" s="64" t="s">
        <v>150</v>
      </c>
      <c r="AK208" s="65" t="s">
        <v>150</v>
      </c>
      <c r="AL208" s="65" t="s">
        <v>150</v>
      </c>
      <c r="AM208" s="65" t="s">
        <v>150</v>
      </c>
      <c r="AN208" s="65" t="s">
        <v>150</v>
      </c>
      <c r="AO208" s="65" t="s">
        <v>150</v>
      </c>
      <c r="AP208" s="65" t="s">
        <v>150</v>
      </c>
      <c r="AQ208" s="65" t="s">
        <v>150</v>
      </c>
      <c r="AR208" s="65" t="s">
        <v>150</v>
      </c>
      <c r="AS208" s="65" t="s">
        <v>150</v>
      </c>
      <c r="AT208" s="65" t="s">
        <v>150</v>
      </c>
    </row>
    <row r="209" spans="1:46" x14ac:dyDescent="0.3">
      <c r="A209" t="str" cm="1">
        <f t="array" aca="1" ref="A209" ca="1">INDIRECT("D" &amp; ROW())&amp;INDIRECT("F" &amp; ROW())</f>
        <v/>
      </c>
      <c r="D209" s="58" t="str">
        <f t="shared" ref="D209:D216" si="193">IFERROR(VLOOKUP($E$5&amp;E209,Sites,4,FALSE),"")</f>
        <v/>
      </c>
      <c r="E209" s="59"/>
      <c r="F209" s="60"/>
      <c r="G209" s="61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4" t="s">
        <v>150</v>
      </c>
      <c r="AE209" s="64" t="s">
        <v>150</v>
      </c>
      <c r="AF209" s="64" t="s">
        <v>150</v>
      </c>
      <c r="AG209" s="64" t="s">
        <v>150</v>
      </c>
      <c r="AH209" s="64" t="s">
        <v>150</v>
      </c>
      <c r="AI209" s="64" t="s">
        <v>150</v>
      </c>
      <c r="AJ209" s="64" t="s">
        <v>150</v>
      </c>
      <c r="AK209" s="65" t="s">
        <v>150</v>
      </c>
      <c r="AL209" s="65" t="s">
        <v>150</v>
      </c>
      <c r="AM209" s="65" t="s">
        <v>150</v>
      </c>
      <c r="AN209" s="65" t="s">
        <v>150</v>
      </c>
      <c r="AO209" s="65" t="s">
        <v>150</v>
      </c>
      <c r="AP209" s="65" t="s">
        <v>150</v>
      </c>
      <c r="AQ209" s="65" t="s">
        <v>150</v>
      </c>
      <c r="AR209" s="65" t="s">
        <v>150</v>
      </c>
      <c r="AS209" s="65" t="s">
        <v>150</v>
      </c>
      <c r="AT209" s="65" t="s">
        <v>150</v>
      </c>
    </row>
    <row r="210" spans="1:46" x14ac:dyDescent="0.3">
      <c r="A210" t="str" cm="1">
        <f t="array" aca="1" ref="A210" ca="1">INDIRECT("D" &amp; ROW())&amp;INDIRECT("F" &amp; ROW())</f>
        <v/>
      </c>
      <c r="D210" s="58" t="str">
        <f t="shared" ref="D210:D217" si="194">IFERROR(VLOOKUP($E$5&amp;E210,Sites,4,FALSE),"")</f>
        <v/>
      </c>
      <c r="E210" s="59"/>
      <c r="F210" s="60"/>
      <c r="G210" s="61"/>
      <c r="H210" s="61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4" t="s">
        <v>150</v>
      </c>
      <c r="AE210" s="64" t="s">
        <v>150</v>
      </c>
      <c r="AF210" s="64" t="s">
        <v>150</v>
      </c>
      <c r="AG210" s="64" t="s">
        <v>150</v>
      </c>
      <c r="AH210" s="64" t="s">
        <v>150</v>
      </c>
      <c r="AI210" s="64" t="s">
        <v>150</v>
      </c>
      <c r="AJ210" s="64" t="s">
        <v>150</v>
      </c>
      <c r="AK210" s="65" t="s">
        <v>150</v>
      </c>
      <c r="AL210" s="65" t="s">
        <v>150</v>
      </c>
      <c r="AM210" s="65" t="s">
        <v>150</v>
      </c>
      <c r="AN210" s="65" t="s">
        <v>150</v>
      </c>
      <c r="AO210" s="65" t="s">
        <v>150</v>
      </c>
      <c r="AP210" s="65" t="s">
        <v>150</v>
      </c>
      <c r="AQ210" s="65" t="s">
        <v>150</v>
      </c>
      <c r="AR210" s="65" t="s">
        <v>150</v>
      </c>
      <c r="AS210" s="65" t="s">
        <v>150</v>
      </c>
      <c r="AT210" s="65" t="s">
        <v>150</v>
      </c>
    </row>
    <row r="211" spans="1:46" x14ac:dyDescent="0.3">
      <c r="A211" t="str" cm="1">
        <f t="array" aca="1" ref="A211" ca="1">INDIRECT("D" &amp; ROW())&amp;INDIRECT("F" &amp; ROW())</f>
        <v/>
      </c>
      <c r="D211" s="58" t="str">
        <f t="shared" ref="D211:D218" si="195">IFERROR(VLOOKUP($E$5&amp;E211,Sites,4,FALSE),"")</f>
        <v/>
      </c>
      <c r="E211" s="59"/>
      <c r="F211" s="60"/>
      <c r="G211" s="61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4" t="s">
        <v>150</v>
      </c>
      <c r="AE211" s="64" t="s">
        <v>150</v>
      </c>
      <c r="AF211" s="64" t="s">
        <v>150</v>
      </c>
      <c r="AG211" s="64" t="s">
        <v>150</v>
      </c>
      <c r="AH211" s="64" t="s">
        <v>150</v>
      </c>
      <c r="AI211" s="64" t="s">
        <v>150</v>
      </c>
      <c r="AJ211" s="64" t="s">
        <v>150</v>
      </c>
      <c r="AK211" s="65" t="s">
        <v>150</v>
      </c>
      <c r="AL211" s="65" t="s">
        <v>150</v>
      </c>
      <c r="AM211" s="65" t="s">
        <v>150</v>
      </c>
      <c r="AN211" s="65" t="s">
        <v>150</v>
      </c>
      <c r="AO211" s="65" t="s">
        <v>150</v>
      </c>
      <c r="AP211" s="65" t="s">
        <v>150</v>
      </c>
      <c r="AQ211" s="65" t="s">
        <v>150</v>
      </c>
      <c r="AR211" s="65" t="s">
        <v>150</v>
      </c>
      <c r="AS211" s="65" t="s">
        <v>150</v>
      </c>
      <c r="AT211" s="65" t="s">
        <v>150</v>
      </c>
    </row>
    <row r="212" spans="1:46" x14ac:dyDescent="0.3">
      <c r="A212" t="str" cm="1">
        <f t="array" aca="1" ref="A212" ca="1">INDIRECT("D" &amp; ROW())&amp;INDIRECT("F" &amp; ROW())</f>
        <v/>
      </c>
      <c r="D212" s="58" t="str">
        <f t="shared" ref="D212:D219" si="196">IFERROR(VLOOKUP($E$5&amp;E212,Sites,4,FALSE),"")</f>
        <v/>
      </c>
      <c r="E212" s="59"/>
      <c r="F212" s="60"/>
      <c r="G212" s="61"/>
      <c r="H212" s="61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4" t="s">
        <v>150</v>
      </c>
      <c r="AE212" s="64" t="s">
        <v>150</v>
      </c>
      <c r="AF212" s="64" t="s">
        <v>150</v>
      </c>
      <c r="AG212" s="64" t="s">
        <v>150</v>
      </c>
      <c r="AH212" s="64" t="s">
        <v>150</v>
      </c>
      <c r="AI212" s="64" t="s">
        <v>150</v>
      </c>
      <c r="AJ212" s="64" t="s">
        <v>150</v>
      </c>
      <c r="AK212" s="65" t="s">
        <v>150</v>
      </c>
      <c r="AL212" s="65" t="s">
        <v>150</v>
      </c>
      <c r="AM212" s="65" t="s">
        <v>150</v>
      </c>
      <c r="AN212" s="65" t="s">
        <v>150</v>
      </c>
      <c r="AO212" s="65" t="s">
        <v>150</v>
      </c>
      <c r="AP212" s="65" t="s">
        <v>150</v>
      </c>
      <c r="AQ212" s="65" t="s">
        <v>150</v>
      </c>
      <c r="AR212" s="65" t="s">
        <v>150</v>
      </c>
      <c r="AS212" s="65" t="s">
        <v>150</v>
      </c>
      <c r="AT212" s="65" t="s">
        <v>150</v>
      </c>
    </row>
    <row r="213" spans="1:46" x14ac:dyDescent="0.3">
      <c r="A213" t="str" cm="1">
        <f t="array" aca="1" ref="A213" ca="1">INDIRECT("D" &amp; ROW())&amp;INDIRECT("F" &amp; ROW())</f>
        <v/>
      </c>
      <c r="D213" s="58" t="str">
        <f t="shared" ref="D213:D220" si="197">IFERROR(VLOOKUP($E$5&amp;E213,Sites,4,FALSE),"")</f>
        <v/>
      </c>
      <c r="E213" s="59"/>
      <c r="F213" s="60"/>
      <c r="G213" s="61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4" t="s">
        <v>150</v>
      </c>
      <c r="AE213" s="64" t="s">
        <v>150</v>
      </c>
      <c r="AF213" s="64" t="s">
        <v>150</v>
      </c>
      <c r="AG213" s="64" t="s">
        <v>150</v>
      </c>
      <c r="AH213" s="64" t="s">
        <v>150</v>
      </c>
      <c r="AI213" s="64" t="s">
        <v>150</v>
      </c>
      <c r="AJ213" s="64" t="s">
        <v>150</v>
      </c>
      <c r="AK213" s="65" t="s">
        <v>150</v>
      </c>
      <c r="AL213" s="65" t="s">
        <v>150</v>
      </c>
      <c r="AM213" s="65" t="s">
        <v>150</v>
      </c>
      <c r="AN213" s="65" t="s">
        <v>150</v>
      </c>
      <c r="AO213" s="65" t="s">
        <v>150</v>
      </c>
      <c r="AP213" s="65" t="s">
        <v>150</v>
      </c>
      <c r="AQ213" s="65" t="s">
        <v>150</v>
      </c>
      <c r="AR213" s="65" t="s">
        <v>150</v>
      </c>
      <c r="AS213" s="65" t="s">
        <v>150</v>
      </c>
      <c r="AT213" s="65" t="s">
        <v>150</v>
      </c>
    </row>
    <row r="214" spans="1:46" x14ac:dyDescent="0.3">
      <c r="A214" t="str" cm="1">
        <f t="array" aca="1" ref="A214" ca="1">INDIRECT("D" &amp; ROW())&amp;INDIRECT("F" &amp; ROW())</f>
        <v/>
      </c>
      <c r="D214" s="58" t="str">
        <f t="shared" ref="D214:D221" si="198">IFERROR(VLOOKUP($E$5&amp;E214,Sites,4,FALSE),"")</f>
        <v/>
      </c>
      <c r="E214" s="59"/>
      <c r="F214" s="60"/>
      <c r="G214" s="61"/>
      <c r="H214" s="61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4" t="s">
        <v>150</v>
      </c>
      <c r="AE214" s="64" t="s">
        <v>150</v>
      </c>
      <c r="AF214" s="64" t="s">
        <v>150</v>
      </c>
      <c r="AG214" s="64" t="s">
        <v>150</v>
      </c>
      <c r="AH214" s="64" t="s">
        <v>150</v>
      </c>
      <c r="AI214" s="64" t="s">
        <v>150</v>
      </c>
      <c r="AJ214" s="64" t="s">
        <v>150</v>
      </c>
      <c r="AK214" s="65" t="s">
        <v>150</v>
      </c>
      <c r="AL214" s="65" t="s">
        <v>150</v>
      </c>
      <c r="AM214" s="65" t="s">
        <v>150</v>
      </c>
      <c r="AN214" s="65" t="s">
        <v>150</v>
      </c>
      <c r="AO214" s="65" t="s">
        <v>150</v>
      </c>
      <c r="AP214" s="65" t="s">
        <v>150</v>
      </c>
      <c r="AQ214" s="65" t="s">
        <v>150</v>
      </c>
      <c r="AR214" s="65" t="s">
        <v>150</v>
      </c>
      <c r="AS214" s="65" t="s">
        <v>150</v>
      </c>
      <c r="AT214" s="65" t="s">
        <v>150</v>
      </c>
    </row>
    <row r="215" spans="1:46" x14ac:dyDescent="0.3">
      <c r="A215" t="str" cm="1">
        <f t="array" aca="1" ref="A215" ca="1">INDIRECT("D" &amp; ROW())&amp;INDIRECT("F" &amp; ROW())</f>
        <v/>
      </c>
      <c r="D215" s="58" t="str">
        <f t="shared" ref="D215:D222" si="199">IFERROR(VLOOKUP($E$5&amp;E215,Sites,4,FALSE),"")</f>
        <v/>
      </c>
      <c r="E215" s="59"/>
      <c r="F215" s="60"/>
      <c r="G215" s="61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4" t="s">
        <v>150</v>
      </c>
      <c r="AE215" s="64" t="s">
        <v>150</v>
      </c>
      <c r="AF215" s="64" t="s">
        <v>150</v>
      </c>
      <c r="AG215" s="64" t="s">
        <v>150</v>
      </c>
      <c r="AH215" s="64" t="s">
        <v>150</v>
      </c>
      <c r="AI215" s="64" t="s">
        <v>150</v>
      </c>
      <c r="AJ215" s="64" t="s">
        <v>150</v>
      </c>
      <c r="AK215" s="65" t="s">
        <v>150</v>
      </c>
      <c r="AL215" s="65" t="s">
        <v>150</v>
      </c>
      <c r="AM215" s="65" t="s">
        <v>150</v>
      </c>
      <c r="AN215" s="65" t="s">
        <v>150</v>
      </c>
      <c r="AO215" s="65" t="s">
        <v>150</v>
      </c>
      <c r="AP215" s="65" t="s">
        <v>150</v>
      </c>
      <c r="AQ215" s="65" t="s">
        <v>150</v>
      </c>
      <c r="AR215" s="65" t="s">
        <v>150</v>
      </c>
      <c r="AS215" s="65" t="s">
        <v>150</v>
      </c>
      <c r="AT215" s="65" t="s">
        <v>150</v>
      </c>
    </row>
    <row r="216" spans="1:46" x14ac:dyDescent="0.3">
      <c r="D216" s="74"/>
    </row>
  </sheetData>
  <mergeCells count="46">
    <mergeCell ref="AT12:AT13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Y12:Z12"/>
    <mergeCell ref="AA12:AB12"/>
    <mergeCell ref="AD12:AD13"/>
    <mergeCell ref="AE12:AE13"/>
    <mergeCell ref="AF12:AF13"/>
    <mergeCell ref="AG12:AG13"/>
    <mergeCell ref="AK11:AN11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D11:E11"/>
    <mergeCell ref="I11:P11"/>
    <mergeCell ref="Q11:X11"/>
    <mergeCell ref="Y11:AB11"/>
    <mergeCell ref="AC11:AC13"/>
    <mergeCell ref="AD11:AJ11"/>
    <mergeCell ref="Q12:R12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256C1F44-AD75-4FD6-9B7F-9B1DC0906BF8}">
      <formula1>0</formula1>
    </dataValidation>
    <dataValidation type="list" allowBlank="1" showInputMessage="1" showErrorMessage="1" sqref="G16:H215" xr:uid="{4CB38543-7FE4-405D-BC22-CFDA3131719D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2023-11-13T11:30:55Z</dcterms:created>
  <dcterms:modified xsi:type="dcterms:W3CDTF">2023-11-13T11:31:37Z</dcterms:modified>
</cp:coreProperties>
</file>