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c 23" sheetId="1" r:id="rId1"/>
  </sheets>
  <definedNames>
    <definedName name="_xlnm.Print_Titles" localSheetId="0">'Dec 23'!$2:$2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3" i="1"/>
</calcChain>
</file>

<file path=xl/sharedStrings.xml><?xml version="1.0" encoding="utf-8"?>
<sst xmlns="http://schemas.openxmlformats.org/spreadsheetml/2006/main" count="810" uniqueCount="269">
  <si>
    <t>Invoice Received Date</t>
  </si>
  <si>
    <t>Subjective Code Desc</t>
  </si>
  <si>
    <t>Cost Centre Code Desc</t>
  </si>
  <si>
    <t>Supplier Name</t>
  </si>
  <si>
    <t>Purchase Invoice Number</t>
  </si>
  <si>
    <t>Invoice Amount</t>
  </si>
  <si>
    <t>Tax Amount</t>
  </si>
  <si>
    <t>Supplier VAT Reg Number</t>
  </si>
  <si>
    <t>Laboratory Chemicals</t>
  </si>
  <si>
    <t>Managed Equipment Service</t>
  </si>
  <si>
    <t>ABBOTT LABORATORIES LTD</t>
  </si>
  <si>
    <t>751998487</t>
  </si>
  <si>
    <t>430867056</t>
  </si>
  <si>
    <t>751999213</t>
  </si>
  <si>
    <t>855221882</t>
  </si>
  <si>
    <t>Rent</t>
  </si>
  <si>
    <t>ENERGY AND UTILITY BASSETLAW</t>
  </si>
  <si>
    <t>COMMUNITY HEALTH PARTNERSHIPS LTD</t>
  </si>
  <si>
    <t>0060321350</t>
  </si>
  <si>
    <t>GB782562113</t>
  </si>
  <si>
    <t>Drugs</t>
  </si>
  <si>
    <t>Balance Sheet</t>
  </si>
  <si>
    <t>AAH PHARMACEUTICALS LTD</t>
  </si>
  <si>
    <t>71660212M</t>
  </si>
  <si>
    <t>GB 222 5169 87</t>
  </si>
  <si>
    <t>ALLIANCE HEALTHCARE DISTRIBUTION LTD</t>
  </si>
  <si>
    <t>F3C556218</t>
  </si>
  <si>
    <t>GB386334767</t>
  </si>
  <si>
    <t>AMGEN LTD</t>
  </si>
  <si>
    <t>964593380</t>
  </si>
  <si>
    <t>538389011</t>
  </si>
  <si>
    <t>BAYER PLC</t>
  </si>
  <si>
    <t>824C536225</t>
  </si>
  <si>
    <t>641958611</t>
  </si>
  <si>
    <t>BOEHRINGER INGELHEIM LTD</t>
  </si>
  <si>
    <t>5010447212</t>
  </si>
  <si>
    <t>200356126</t>
  </si>
  <si>
    <t>CALDERDALE &amp; HUDDERSFIELD NHS FOUNDATION TRUST</t>
  </si>
  <si>
    <t>4715628619</t>
  </si>
  <si>
    <t>654405836</t>
  </si>
  <si>
    <t>4715628620</t>
  </si>
  <si>
    <t>JANSSEN CILAG LTD</t>
  </si>
  <si>
    <t>930945874</t>
  </si>
  <si>
    <t>207929448</t>
  </si>
  <si>
    <t>NOVARTIS PHARMACEUTICALS UK LTD</t>
  </si>
  <si>
    <t>92865747</t>
  </si>
  <si>
    <t>557290227</t>
  </si>
  <si>
    <t>ROCHE PRODUCTS LTD</t>
  </si>
  <si>
    <t>1322311125</t>
  </si>
  <si>
    <t>600358871</t>
  </si>
  <si>
    <t>1322311126</t>
  </si>
  <si>
    <t>1322311310</t>
  </si>
  <si>
    <t>NonNHS Trade Pybls Curr</t>
  </si>
  <si>
    <t>SUPPLY CHAIN COORDINATION LIMITED</t>
  </si>
  <si>
    <t>1124238868</t>
  </si>
  <si>
    <t>290885854</t>
  </si>
  <si>
    <t>1124242359</t>
  </si>
  <si>
    <t>NonRes Bldg Additions</t>
  </si>
  <si>
    <t>BERMAR BUILDING CO LTD</t>
  </si>
  <si>
    <t>2023320</t>
  </si>
  <si>
    <t>2023321</t>
  </si>
  <si>
    <t>2023326</t>
  </si>
  <si>
    <t>Bank Nurse : Qualified</t>
  </si>
  <si>
    <t>Recharge a/c - Bank Nurse</t>
  </si>
  <si>
    <t>NHS PROFESSIONALS LTD</t>
  </si>
  <si>
    <t>I000079865P</t>
  </si>
  <si>
    <t>983 501 510</t>
  </si>
  <si>
    <t>Char Fund Contra Acc Curr</t>
  </si>
  <si>
    <t>SME HCI LTD</t>
  </si>
  <si>
    <t>149225</t>
  </si>
  <si>
    <t>869578054</t>
  </si>
  <si>
    <t>Commercial Sector</t>
  </si>
  <si>
    <t>MRI</t>
  </si>
  <si>
    <t>MANAGED HEALTHCARE SERVICES LTD</t>
  </si>
  <si>
    <t>INV1154</t>
  </si>
  <si>
    <t>External Consultancy Fees</t>
  </si>
  <si>
    <t>NEW HOSPITAL REV COSTS</t>
  </si>
  <si>
    <t>NICHOLLS HEALTHCARE ADVISORY LTD</t>
  </si>
  <si>
    <t>INV10097</t>
  </si>
  <si>
    <t>Contr Estate Management</t>
  </si>
  <si>
    <t>Engineering DRI</t>
  </si>
  <si>
    <t>CENTRICA BUSINESS SOLUTIONS UK LTD</t>
  </si>
  <si>
    <t>23503326</t>
  </si>
  <si>
    <t>GB684966762</t>
  </si>
  <si>
    <t>Independent Sector</t>
  </si>
  <si>
    <t>Prosthesis &amp; Parkhill</t>
  </si>
  <si>
    <t>ONEHEALTH GROUP</t>
  </si>
  <si>
    <t>3489</t>
  </si>
  <si>
    <t>840861035</t>
  </si>
  <si>
    <t>ANGLOCO LTD</t>
  </si>
  <si>
    <t>OPI052394</t>
  </si>
  <si>
    <t>427545246</t>
  </si>
  <si>
    <t>Payroll Ded'ns N/S Curr</t>
  </si>
  <si>
    <t>NORTHUMBRIA HEALTHCARE NHS FOUNDATION TRUST</t>
  </si>
  <si>
    <t>7510641540</t>
  </si>
  <si>
    <t>654969186</t>
  </si>
  <si>
    <t>I000079939P</t>
  </si>
  <si>
    <t>X Ray</t>
  </si>
  <si>
    <t>GE HEALTHCARE LTD</t>
  </si>
  <si>
    <t>90927724</t>
  </si>
  <si>
    <t>GB 578438784</t>
  </si>
  <si>
    <t>Electricity</t>
  </si>
  <si>
    <t>EDF ENERGY CUSTOMERS LTD</t>
  </si>
  <si>
    <t>000017489557</t>
  </si>
  <si>
    <t>Energy DRI</t>
  </si>
  <si>
    <t>000017483212</t>
  </si>
  <si>
    <t>Gas</t>
  </si>
  <si>
    <t>Energy - Montagu</t>
  </si>
  <si>
    <t>000017482099</t>
  </si>
  <si>
    <t>Insurance Costs</t>
  </si>
  <si>
    <t>Technical Adjustments Cost Centre</t>
  </si>
  <si>
    <t>GRIFFITHS &amp; ARMOUR</t>
  </si>
  <si>
    <t>529084673</t>
  </si>
  <si>
    <t>P AND HS ARCHITECTS LTD</t>
  </si>
  <si>
    <t>18365</t>
  </si>
  <si>
    <t>Training Expenses</t>
  </si>
  <si>
    <t>MAN AND FINANCIAL ACCTS</t>
  </si>
  <si>
    <t>RUBICON HEALTH CONSULTING LTD</t>
  </si>
  <si>
    <t>011223</t>
  </si>
  <si>
    <t>GB992551390</t>
  </si>
  <si>
    <t>I000080017P</t>
  </si>
  <si>
    <t>INTEGRATED HEALTH PROJECTS</t>
  </si>
  <si>
    <t>23120044</t>
  </si>
  <si>
    <t>830007284</t>
  </si>
  <si>
    <t>WILLMOTT DIXON INTERIORS LTD</t>
  </si>
  <si>
    <t>08003277</t>
  </si>
  <si>
    <t>GB197737796</t>
  </si>
  <si>
    <t>71835657S</t>
  </si>
  <si>
    <t>72028051S</t>
  </si>
  <si>
    <t>72085002P</t>
  </si>
  <si>
    <t>F3CC55791</t>
  </si>
  <si>
    <t>ALLOGA UK LTD</t>
  </si>
  <si>
    <t>SIN200074041</t>
  </si>
  <si>
    <t>GB 684 0905 20</t>
  </si>
  <si>
    <t>SIN200076501</t>
  </si>
  <si>
    <t>SIN200076503</t>
  </si>
  <si>
    <t>CSL BEHRING UK LTD</t>
  </si>
  <si>
    <t>994062840</t>
  </si>
  <si>
    <t>583602338</t>
  </si>
  <si>
    <t>1322312649</t>
  </si>
  <si>
    <t>1322312651</t>
  </si>
  <si>
    <t>1322312652</t>
  </si>
  <si>
    <t>Ext Contr Laundry</t>
  </si>
  <si>
    <t>Laundry Service</t>
  </si>
  <si>
    <t>SYNERGY HEALTH MANAGED SERVICES LTD</t>
  </si>
  <si>
    <t>20013658</t>
  </si>
  <si>
    <t>GB 243 8296 87</t>
  </si>
  <si>
    <t>1124244998</t>
  </si>
  <si>
    <t>1124249358</t>
  </si>
  <si>
    <t>Anaesthetics Accessories</t>
  </si>
  <si>
    <t>CardioRespiratory Bassetlaw</t>
  </si>
  <si>
    <t>RESMED (UK) LTD</t>
  </si>
  <si>
    <t>2000507145</t>
  </si>
  <si>
    <t>GB 945 6405 08</t>
  </si>
  <si>
    <t>I000080120P</t>
  </si>
  <si>
    <t>TOTALENERGIES GAS &amp; POWER LTD</t>
  </si>
  <si>
    <t>32377874623</t>
  </si>
  <si>
    <t>GB689638949</t>
  </si>
  <si>
    <t>24010006</t>
  </si>
  <si>
    <t>24010007</t>
  </si>
  <si>
    <t>TILBURY DOUGLAS CONSTRUCTION LTD</t>
  </si>
  <si>
    <t>23120032</t>
  </si>
  <si>
    <t>381766759</t>
  </si>
  <si>
    <t>System Suspense Account</t>
  </si>
  <si>
    <t>Pathology Suspense</t>
  </si>
  <si>
    <t>NHS BLOOD &amp; TRANSPLANT</t>
  </si>
  <si>
    <t>7020201</t>
  </si>
  <si>
    <t>654961603</t>
  </si>
  <si>
    <t>32377856023</t>
  </si>
  <si>
    <t>32377867023</t>
  </si>
  <si>
    <t>Med &amp; Surg Equip Repair</t>
  </si>
  <si>
    <t>Medical Technical Services DRI</t>
  </si>
  <si>
    <t>MEDSTROM LTD</t>
  </si>
  <si>
    <t>155369</t>
  </si>
  <si>
    <t>885208793</t>
  </si>
  <si>
    <t>155370</t>
  </si>
  <si>
    <t>Med Equip Additions</t>
  </si>
  <si>
    <t>GETINGE LTD</t>
  </si>
  <si>
    <t>3129182367</t>
  </si>
  <si>
    <t>GB 468850893</t>
  </si>
  <si>
    <t>CTRL Prepayments &lt;1Yr</t>
  </si>
  <si>
    <t>PP149225</t>
  </si>
  <si>
    <t>7510643792</t>
  </si>
  <si>
    <t>I000080232P</t>
  </si>
  <si>
    <t>AKD SOLUTIONS LTD</t>
  </si>
  <si>
    <t>1517</t>
  </si>
  <si>
    <t>940167044-2</t>
  </si>
  <si>
    <t>72286883B</t>
  </si>
  <si>
    <t>F3CF53999</t>
  </si>
  <si>
    <t>F3CG52377</t>
  </si>
  <si>
    <t>SIN200080393</t>
  </si>
  <si>
    <t>SIN200080394</t>
  </si>
  <si>
    <t>BAXTER HEALTHCARE LTD</t>
  </si>
  <si>
    <t>23340116</t>
  </si>
  <si>
    <t>GB103222439</t>
  </si>
  <si>
    <t>824C537451</t>
  </si>
  <si>
    <t>824C538348</t>
  </si>
  <si>
    <t>930947538</t>
  </si>
  <si>
    <t>PHOENIX HEALTHCARE DISTRIBUTION LTD</t>
  </si>
  <si>
    <t>42114664</t>
  </si>
  <si>
    <t>109898228</t>
  </si>
  <si>
    <t>43297601</t>
  </si>
  <si>
    <t>1322313028</t>
  </si>
  <si>
    <t>1322313084</t>
  </si>
  <si>
    <t>1322313287</t>
  </si>
  <si>
    <t>3493</t>
  </si>
  <si>
    <t>Med &amp; Surg Equip General</t>
  </si>
  <si>
    <t>Renal Medicine - Peritoneal Dialysis</t>
  </si>
  <si>
    <t>23324784</t>
  </si>
  <si>
    <t>1124250976</t>
  </si>
  <si>
    <t>1124256555</t>
  </si>
  <si>
    <t>Stationery</t>
  </si>
  <si>
    <t>Centralised Printing</t>
  </si>
  <si>
    <t>KONICA MINOLTA BUSINESS SOLUTIONS (UK) LTD</t>
  </si>
  <si>
    <t>1167953416</t>
  </si>
  <si>
    <t>GB974960763</t>
  </si>
  <si>
    <t>AUC Additions</t>
  </si>
  <si>
    <t>ARCHUS LTD</t>
  </si>
  <si>
    <t>0000005785</t>
  </si>
  <si>
    <t>GB262393303</t>
  </si>
  <si>
    <t>0000005935</t>
  </si>
  <si>
    <t>I000080336P</t>
  </si>
  <si>
    <t>149226</t>
  </si>
  <si>
    <t>Course Fees</t>
  </si>
  <si>
    <t>NURSE CPD</t>
  </si>
  <si>
    <t>ST LUKE`S HOSPICE</t>
  </si>
  <si>
    <t>2324 033</t>
  </si>
  <si>
    <t>DP MEDICAL SYSTEMS LTD</t>
  </si>
  <si>
    <t>SIN349134</t>
  </si>
  <si>
    <t>425268452</t>
  </si>
  <si>
    <t>JRI ORTHOPAEDICS LTD</t>
  </si>
  <si>
    <t>51094638</t>
  </si>
  <si>
    <t>236430383</t>
  </si>
  <si>
    <t>MODULECO LTD</t>
  </si>
  <si>
    <t>24090007</t>
  </si>
  <si>
    <t>918432421</t>
  </si>
  <si>
    <t>149810</t>
  </si>
  <si>
    <t>2023346</t>
  </si>
  <si>
    <t>2023347</t>
  </si>
  <si>
    <t>General Services Montagu</t>
  </si>
  <si>
    <t>QUADIENT UK LTD</t>
  </si>
  <si>
    <t>C023937DEC2023</t>
  </si>
  <si>
    <t>GB 597 2654 89</t>
  </si>
  <si>
    <t>I000080526P</t>
  </si>
  <si>
    <t>SIN200084353</t>
  </si>
  <si>
    <t>SIN200089045</t>
  </si>
  <si>
    <t>23344966</t>
  </si>
  <si>
    <t>824C540171</t>
  </si>
  <si>
    <t>824C540838</t>
  </si>
  <si>
    <t>GILEAD SCIENCES LTD</t>
  </si>
  <si>
    <t>4410263266</t>
  </si>
  <si>
    <t>792402037</t>
  </si>
  <si>
    <t>930948351</t>
  </si>
  <si>
    <t>QUANTUM PHARMACEUTICAL LTD</t>
  </si>
  <si>
    <t>246240</t>
  </si>
  <si>
    <t>GB927583293</t>
  </si>
  <si>
    <t>1322314380</t>
  </si>
  <si>
    <t>1322314620</t>
  </si>
  <si>
    <t>1124260174</t>
  </si>
  <si>
    <t>I000080661P</t>
  </si>
  <si>
    <t>I000080792P</t>
  </si>
  <si>
    <t>TRANSAVE CREDIT UNION LTD T/A TRANSAVE UK</t>
  </si>
  <si>
    <t>108172-28-DEC-2023</t>
  </si>
  <si>
    <t>Department Family</t>
  </si>
  <si>
    <t>Entity</t>
  </si>
  <si>
    <t>Department of Health</t>
  </si>
  <si>
    <t>Doncaster &amp; Bassetlaw Teaching Hospitals NHS FDN Trust</t>
  </si>
  <si>
    <t>Header Amount</t>
  </si>
  <si>
    <t>A31. AP Supplier History &gt; £10K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</si>
</sst>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8" x14ac:knownFonts="1">
    <font>
      <sz val="11"/>
      <color theme="1"/>
      <name val="Calibri"/>
    </font>
    <font>
      <sz val="8"/>
      <color theme="1"/>
      <name val="Calibri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rgb="FF333399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14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/>
    <xf numFmtId="0" fontId="1" fillId="2" borderId="3" xfId="0" applyFont="1" applyFill="1" applyBorder="1" applyAlignment="1">
      <alignment horizontal="left" vertical="top" wrapText="1"/>
    </xf>
    <xf numFmtId="0" fontId="4" fillId="0" borderId="6" xfId="1" applyFont="1" applyBorder="1"/>
    <xf numFmtId="0" fontId="4" fillId="0" borderId="5" xfId="1" applyFont="1" applyBorder="1"/>
    <xf numFmtId="0" fontId="0" fillId="0" borderId="0" xfId="0"/>
    <xf numFmtId="14" fontId="3" fillId="3" borderId="5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4" fontId="6" fillId="0" borderId="0" xfId="2" applyNumberFormat="1" applyFont="1" applyFill="1" applyAlignment="1">
      <alignment horizontal="left" vertical="top"/>
    </xf>
    <xf numFmtId="8" fontId="5" fillId="3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8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GridLines="0" tabSelected="1" topLeftCell="A22" zoomScale="120" zoomScaleNormal="120" workbookViewId="0">
      <selection activeCell="J8" sqref="J8"/>
    </sheetView>
  </sheetViews>
  <sheetFormatPr defaultRowHeight="15" x14ac:dyDescent="0.25"/>
  <cols>
    <col min="1" max="1" width="19.5703125" customWidth="1"/>
    <col min="2" max="2" width="43.5703125" customWidth="1"/>
    <col min="3" max="3" width="20.28515625" customWidth="1"/>
    <col min="4" max="4" width="26.7109375" style="3" customWidth="1"/>
    <col min="5" max="5" width="13.85546875" customWidth="1"/>
    <col min="6" max="6" width="30.140625" customWidth="1"/>
    <col min="7" max="7" width="16.140625" customWidth="1"/>
    <col min="8" max="8" width="14.42578125" style="13" customWidth="1"/>
    <col min="9" max="9" width="21.7109375" style="13" customWidth="1"/>
    <col min="10" max="10" width="22.7109375" style="13" customWidth="1"/>
    <col min="11" max="11" width="19.140625" style="14" customWidth="1"/>
    <col min="12" max="13" width="0.7109375" customWidth="1"/>
  </cols>
  <sheetData>
    <row r="1" spans="1:11" s="7" customFormat="1" x14ac:dyDescent="0.25">
      <c r="A1" s="10" t="s">
        <v>268</v>
      </c>
      <c r="H1" s="13"/>
      <c r="I1" s="13"/>
      <c r="J1" s="13"/>
      <c r="K1" s="14"/>
    </row>
    <row r="2" spans="1:11" s="12" customFormat="1" ht="22.5" x14ac:dyDescent="0.25">
      <c r="A2" s="8" t="s">
        <v>263</v>
      </c>
      <c r="B2" s="8" t="s">
        <v>264</v>
      </c>
      <c r="C2" s="9" t="s">
        <v>0</v>
      </c>
      <c r="D2" s="9" t="s">
        <v>2</v>
      </c>
      <c r="E2" s="9" t="s">
        <v>1</v>
      </c>
      <c r="F2" s="9" t="s">
        <v>3</v>
      </c>
      <c r="G2" s="9" t="s">
        <v>4</v>
      </c>
      <c r="H2" s="11" t="s">
        <v>267</v>
      </c>
      <c r="I2" s="15" t="s">
        <v>5</v>
      </c>
      <c r="J2" s="15" t="s">
        <v>6</v>
      </c>
      <c r="K2" s="16" t="s">
        <v>7</v>
      </c>
    </row>
    <row r="3" spans="1:11" ht="22.5" x14ac:dyDescent="0.25">
      <c r="A3" s="5" t="s">
        <v>265</v>
      </c>
      <c r="B3" s="5" t="s">
        <v>266</v>
      </c>
      <c r="C3" s="1">
        <v>45261</v>
      </c>
      <c r="D3" s="4" t="s">
        <v>9</v>
      </c>
      <c r="E3" s="2" t="s">
        <v>8</v>
      </c>
      <c r="F3" s="2" t="s">
        <v>10</v>
      </c>
      <c r="G3" s="2" t="s">
        <v>11</v>
      </c>
      <c r="H3" s="17">
        <f>SUM(I3+J3)</f>
        <v>114733.37999999999</v>
      </c>
      <c r="I3" s="17">
        <v>95611.15</v>
      </c>
      <c r="J3" s="17">
        <v>19122.23</v>
      </c>
      <c r="K3" s="18" t="s">
        <v>12</v>
      </c>
    </row>
    <row r="4" spans="1:11" ht="22.5" x14ac:dyDescent="0.25">
      <c r="A4" s="6" t="s">
        <v>265</v>
      </c>
      <c r="B4" s="6" t="s">
        <v>266</v>
      </c>
      <c r="C4" s="1">
        <v>45261</v>
      </c>
      <c r="D4" s="4" t="s">
        <v>9</v>
      </c>
      <c r="E4" s="2" t="s">
        <v>8</v>
      </c>
      <c r="F4" s="2" t="s">
        <v>10</v>
      </c>
      <c r="G4" s="2" t="s">
        <v>13</v>
      </c>
      <c r="H4" s="17">
        <f t="shared" ref="H4:H67" si="0">SUM(I4+J4)</f>
        <v>242534.93</v>
      </c>
      <c r="I4" s="17">
        <v>202112.44</v>
      </c>
      <c r="J4" s="17">
        <v>40422.49</v>
      </c>
      <c r="K4" s="18" t="s">
        <v>12</v>
      </c>
    </row>
    <row r="5" spans="1:11" ht="22.5" x14ac:dyDescent="0.25">
      <c r="A5" s="6" t="s">
        <v>265</v>
      </c>
      <c r="B5" s="6" t="s">
        <v>266</v>
      </c>
      <c r="C5" s="1">
        <v>45261</v>
      </c>
      <c r="D5" s="4" t="s">
        <v>9</v>
      </c>
      <c r="E5" s="2" t="s">
        <v>8</v>
      </c>
      <c r="F5" s="2" t="s">
        <v>10</v>
      </c>
      <c r="G5" s="2" t="s">
        <v>14</v>
      </c>
      <c r="H5" s="17">
        <f t="shared" si="0"/>
        <v>33901.619999999995</v>
      </c>
      <c r="I5" s="17">
        <v>28251.35</v>
      </c>
      <c r="J5" s="17">
        <v>5650.27</v>
      </c>
      <c r="K5" s="18" t="s">
        <v>12</v>
      </c>
    </row>
    <row r="6" spans="1:11" x14ac:dyDescent="0.25">
      <c r="A6" s="6" t="s">
        <v>265</v>
      </c>
      <c r="B6" s="6" t="s">
        <v>266</v>
      </c>
      <c r="C6" s="1">
        <v>45261</v>
      </c>
      <c r="D6" s="4" t="s">
        <v>16</v>
      </c>
      <c r="E6" s="2" t="s">
        <v>15</v>
      </c>
      <c r="F6" s="2" t="s">
        <v>17</v>
      </c>
      <c r="G6" s="2" t="s">
        <v>18</v>
      </c>
      <c r="H6" s="17">
        <f t="shared" si="0"/>
        <v>33453.96</v>
      </c>
      <c r="I6" s="17">
        <v>27878.3</v>
      </c>
      <c r="J6" s="17">
        <v>5575.66</v>
      </c>
      <c r="K6" s="18" t="s">
        <v>19</v>
      </c>
    </row>
    <row r="7" spans="1:11" x14ac:dyDescent="0.25">
      <c r="A7" s="6" t="s">
        <v>265</v>
      </c>
      <c r="B7" s="6" t="s">
        <v>266</v>
      </c>
      <c r="C7" s="1">
        <v>45264</v>
      </c>
      <c r="D7" s="4" t="s">
        <v>21</v>
      </c>
      <c r="E7" s="2" t="s">
        <v>20</v>
      </c>
      <c r="F7" s="2" t="s">
        <v>22</v>
      </c>
      <c r="G7" s="2" t="s">
        <v>23</v>
      </c>
      <c r="H7" s="17">
        <f t="shared" si="0"/>
        <v>15065.1</v>
      </c>
      <c r="I7" s="17">
        <v>12554.25</v>
      </c>
      <c r="J7" s="17">
        <v>2510.85</v>
      </c>
      <c r="K7" s="18" t="s">
        <v>24</v>
      </c>
    </row>
    <row r="8" spans="1:11" x14ac:dyDescent="0.25">
      <c r="A8" s="6" t="s">
        <v>265</v>
      </c>
      <c r="B8" s="6" t="s">
        <v>266</v>
      </c>
      <c r="C8" s="1">
        <v>45264</v>
      </c>
      <c r="D8" s="4" t="s">
        <v>21</v>
      </c>
      <c r="E8" s="2" t="s">
        <v>20</v>
      </c>
      <c r="F8" s="2" t="s">
        <v>25</v>
      </c>
      <c r="G8" s="2" t="s">
        <v>26</v>
      </c>
      <c r="H8" s="17">
        <f t="shared" si="0"/>
        <v>22326.3</v>
      </c>
      <c r="I8" s="17">
        <v>18605.25</v>
      </c>
      <c r="J8" s="17">
        <v>3721.05</v>
      </c>
      <c r="K8" s="18" t="s">
        <v>27</v>
      </c>
    </row>
    <row r="9" spans="1:11" x14ac:dyDescent="0.25">
      <c r="A9" s="6" t="s">
        <v>265</v>
      </c>
      <c r="B9" s="6" t="s">
        <v>266</v>
      </c>
      <c r="C9" s="1">
        <v>45264</v>
      </c>
      <c r="D9" s="4" t="s">
        <v>21</v>
      </c>
      <c r="E9" s="2" t="s">
        <v>20</v>
      </c>
      <c r="F9" s="2" t="s">
        <v>28</v>
      </c>
      <c r="G9" s="2" t="s">
        <v>29</v>
      </c>
      <c r="H9" s="17">
        <f t="shared" si="0"/>
        <v>12144</v>
      </c>
      <c r="I9" s="17">
        <v>10120</v>
      </c>
      <c r="J9" s="17">
        <v>2024</v>
      </c>
      <c r="K9" s="18" t="s">
        <v>30</v>
      </c>
    </row>
    <row r="10" spans="1:11" x14ac:dyDescent="0.25">
      <c r="A10" s="6" t="s">
        <v>265</v>
      </c>
      <c r="B10" s="6" t="s">
        <v>266</v>
      </c>
      <c r="C10" s="1">
        <v>45264</v>
      </c>
      <c r="D10" s="4" t="s">
        <v>21</v>
      </c>
      <c r="E10" s="2" t="s">
        <v>20</v>
      </c>
      <c r="F10" s="2" t="s">
        <v>31</v>
      </c>
      <c r="G10" s="2" t="s">
        <v>32</v>
      </c>
      <c r="H10" s="17">
        <f t="shared" si="0"/>
        <v>18249.12</v>
      </c>
      <c r="I10" s="17">
        <v>15207.6</v>
      </c>
      <c r="J10" s="17">
        <v>3041.52</v>
      </c>
      <c r="K10" s="18" t="s">
        <v>33</v>
      </c>
    </row>
    <row r="11" spans="1:11" x14ac:dyDescent="0.25">
      <c r="A11" s="6" t="s">
        <v>265</v>
      </c>
      <c r="B11" s="6" t="s">
        <v>266</v>
      </c>
      <c r="C11" s="1">
        <v>45264</v>
      </c>
      <c r="D11" s="4" t="s">
        <v>21</v>
      </c>
      <c r="E11" s="2" t="s">
        <v>20</v>
      </c>
      <c r="F11" s="2" t="s">
        <v>34</v>
      </c>
      <c r="G11" s="2" t="s">
        <v>35</v>
      </c>
      <c r="H11" s="17">
        <f t="shared" si="0"/>
        <v>25505.280000000002</v>
      </c>
      <c r="I11" s="17">
        <v>21254.400000000001</v>
      </c>
      <c r="J11" s="17">
        <v>4250.88</v>
      </c>
      <c r="K11" s="18" t="s">
        <v>36</v>
      </c>
    </row>
    <row r="12" spans="1:11" ht="22.5" x14ac:dyDescent="0.25">
      <c r="A12" s="6" t="s">
        <v>265</v>
      </c>
      <c r="B12" s="6" t="s">
        <v>266</v>
      </c>
      <c r="C12" s="1">
        <v>45264</v>
      </c>
      <c r="D12" s="4" t="s">
        <v>21</v>
      </c>
      <c r="E12" s="2" t="s">
        <v>20</v>
      </c>
      <c r="F12" s="2" t="s">
        <v>37</v>
      </c>
      <c r="G12" s="2" t="s">
        <v>38</v>
      </c>
      <c r="H12" s="17">
        <f t="shared" si="0"/>
        <v>12004</v>
      </c>
      <c r="I12" s="17">
        <v>12004</v>
      </c>
      <c r="J12" s="17">
        <v>0</v>
      </c>
      <c r="K12" s="18" t="s">
        <v>39</v>
      </c>
    </row>
    <row r="13" spans="1:11" ht="22.5" x14ac:dyDescent="0.25">
      <c r="A13" s="6" t="s">
        <v>265</v>
      </c>
      <c r="B13" s="6" t="s">
        <v>266</v>
      </c>
      <c r="C13" s="1">
        <v>45264</v>
      </c>
      <c r="D13" s="4" t="s">
        <v>21</v>
      </c>
      <c r="E13" s="2" t="s">
        <v>20</v>
      </c>
      <c r="F13" s="2" t="s">
        <v>37</v>
      </c>
      <c r="G13" s="2" t="s">
        <v>40</v>
      </c>
      <c r="H13" s="17">
        <f t="shared" si="0"/>
        <v>12004</v>
      </c>
      <c r="I13" s="17">
        <v>12004</v>
      </c>
      <c r="J13" s="17">
        <v>0</v>
      </c>
      <c r="K13" s="18" t="s">
        <v>39</v>
      </c>
    </row>
    <row r="14" spans="1:11" x14ac:dyDescent="0.25">
      <c r="A14" s="6" t="s">
        <v>265</v>
      </c>
      <c r="B14" s="6" t="s">
        <v>266</v>
      </c>
      <c r="C14" s="1">
        <v>45264</v>
      </c>
      <c r="D14" s="4" t="s">
        <v>21</v>
      </c>
      <c r="E14" s="2" t="s">
        <v>20</v>
      </c>
      <c r="F14" s="2" t="s">
        <v>41</v>
      </c>
      <c r="G14" s="2" t="s">
        <v>42</v>
      </c>
      <c r="H14" s="17">
        <f t="shared" si="0"/>
        <v>71772.479999999996</v>
      </c>
      <c r="I14" s="17">
        <v>59810.400000000001</v>
      </c>
      <c r="J14" s="17">
        <v>11962.08</v>
      </c>
      <c r="K14" s="18" t="s">
        <v>43</v>
      </c>
    </row>
    <row r="15" spans="1:11" x14ac:dyDescent="0.25">
      <c r="A15" s="6" t="s">
        <v>265</v>
      </c>
      <c r="B15" s="6" t="s">
        <v>266</v>
      </c>
      <c r="C15" s="1">
        <v>45264</v>
      </c>
      <c r="D15" s="4" t="s">
        <v>21</v>
      </c>
      <c r="E15" s="2" t="s">
        <v>20</v>
      </c>
      <c r="F15" s="2" t="s">
        <v>44</v>
      </c>
      <c r="G15" s="2" t="s">
        <v>45</v>
      </c>
      <c r="H15" s="17">
        <f t="shared" si="0"/>
        <v>12582</v>
      </c>
      <c r="I15" s="17">
        <v>10485</v>
      </c>
      <c r="J15" s="17">
        <v>2097</v>
      </c>
      <c r="K15" s="18" t="s">
        <v>46</v>
      </c>
    </row>
    <row r="16" spans="1:11" x14ac:dyDescent="0.25">
      <c r="A16" s="6" t="s">
        <v>265</v>
      </c>
      <c r="B16" s="6" t="s">
        <v>266</v>
      </c>
      <c r="C16" s="1">
        <v>45264</v>
      </c>
      <c r="D16" s="4" t="s">
        <v>21</v>
      </c>
      <c r="E16" s="2" t="s">
        <v>20</v>
      </c>
      <c r="F16" s="2" t="s">
        <v>47</v>
      </c>
      <c r="G16" s="2" t="s">
        <v>48</v>
      </c>
      <c r="H16" s="17">
        <f t="shared" si="0"/>
        <v>21882.240000000002</v>
      </c>
      <c r="I16" s="17">
        <v>18235.2</v>
      </c>
      <c r="J16" s="17">
        <v>3647.04</v>
      </c>
      <c r="K16" s="18" t="s">
        <v>49</v>
      </c>
    </row>
    <row r="17" spans="1:11" x14ac:dyDescent="0.25">
      <c r="A17" s="6" t="s">
        <v>265</v>
      </c>
      <c r="B17" s="6" t="s">
        <v>266</v>
      </c>
      <c r="C17" s="1">
        <v>45264</v>
      </c>
      <c r="D17" s="4" t="s">
        <v>21</v>
      </c>
      <c r="E17" s="2" t="s">
        <v>20</v>
      </c>
      <c r="F17" s="2" t="s">
        <v>47</v>
      </c>
      <c r="G17" s="2" t="s">
        <v>50</v>
      </c>
      <c r="H17" s="17">
        <f t="shared" si="0"/>
        <v>35622.400000000001</v>
      </c>
      <c r="I17" s="17">
        <v>29685.33</v>
      </c>
      <c r="J17" s="17">
        <v>5937.07</v>
      </c>
      <c r="K17" s="18" t="s">
        <v>49</v>
      </c>
    </row>
    <row r="18" spans="1:11" x14ac:dyDescent="0.25">
      <c r="A18" s="6" t="s">
        <v>265</v>
      </c>
      <c r="B18" s="6" t="s">
        <v>266</v>
      </c>
      <c r="C18" s="1">
        <v>45264</v>
      </c>
      <c r="D18" s="4" t="s">
        <v>21</v>
      </c>
      <c r="E18" s="2" t="s">
        <v>20</v>
      </c>
      <c r="F18" s="2" t="s">
        <v>47</v>
      </c>
      <c r="G18" s="2" t="s">
        <v>51</v>
      </c>
      <c r="H18" s="17">
        <f t="shared" si="0"/>
        <v>58248</v>
      </c>
      <c r="I18" s="17">
        <v>48540</v>
      </c>
      <c r="J18" s="17">
        <v>9708</v>
      </c>
      <c r="K18" s="18" t="s">
        <v>49</v>
      </c>
    </row>
    <row r="19" spans="1:11" ht="33.75" x14ac:dyDescent="0.25">
      <c r="A19" s="6" t="s">
        <v>265</v>
      </c>
      <c r="B19" s="6" t="s">
        <v>266</v>
      </c>
      <c r="C19" s="1">
        <v>45264</v>
      </c>
      <c r="D19" s="4" t="s">
        <v>21</v>
      </c>
      <c r="E19" s="2" t="s">
        <v>52</v>
      </c>
      <c r="F19" s="2" t="s">
        <v>53</v>
      </c>
      <c r="G19" s="2" t="s">
        <v>54</v>
      </c>
      <c r="H19" s="17">
        <f t="shared" si="0"/>
        <v>185800.08000000002</v>
      </c>
      <c r="I19" s="17">
        <v>155018.29</v>
      </c>
      <c r="J19" s="17">
        <v>30781.79</v>
      </c>
      <c r="K19" s="18" t="s">
        <v>55</v>
      </c>
    </row>
    <row r="20" spans="1:11" ht="33.75" x14ac:dyDescent="0.25">
      <c r="A20" s="6" t="s">
        <v>265</v>
      </c>
      <c r="B20" s="6" t="s">
        <v>266</v>
      </c>
      <c r="C20" s="1">
        <v>45264</v>
      </c>
      <c r="D20" s="4" t="s">
        <v>21</v>
      </c>
      <c r="E20" s="2" t="s">
        <v>52</v>
      </c>
      <c r="F20" s="2" t="s">
        <v>53</v>
      </c>
      <c r="G20" s="2" t="s">
        <v>56</v>
      </c>
      <c r="H20" s="17">
        <f t="shared" si="0"/>
        <v>209652.25</v>
      </c>
      <c r="I20" s="17">
        <v>174716.66</v>
      </c>
      <c r="J20" s="17">
        <v>34935.589999999997</v>
      </c>
      <c r="K20" s="18" t="s">
        <v>55</v>
      </c>
    </row>
    <row r="21" spans="1:11" ht="22.5" x14ac:dyDescent="0.25">
      <c r="A21" s="6" t="s">
        <v>265</v>
      </c>
      <c r="B21" s="6" t="s">
        <v>266</v>
      </c>
      <c r="C21" s="1">
        <v>45264</v>
      </c>
      <c r="D21" s="4" t="s">
        <v>21</v>
      </c>
      <c r="E21" s="2" t="s">
        <v>57</v>
      </c>
      <c r="F21" s="2" t="s">
        <v>58</v>
      </c>
      <c r="G21" s="2" t="s">
        <v>59</v>
      </c>
      <c r="H21" s="17">
        <f t="shared" si="0"/>
        <v>26992.440000000002</v>
      </c>
      <c r="I21" s="17">
        <v>22493.7</v>
      </c>
      <c r="J21" s="17">
        <v>4498.74</v>
      </c>
      <c r="K21" s="19"/>
    </row>
    <row r="22" spans="1:11" ht="22.5" x14ac:dyDescent="0.25">
      <c r="A22" s="6" t="s">
        <v>265</v>
      </c>
      <c r="B22" s="6" t="s">
        <v>266</v>
      </c>
      <c r="C22" s="1">
        <v>45264</v>
      </c>
      <c r="D22" s="4" t="s">
        <v>21</v>
      </c>
      <c r="E22" s="2" t="s">
        <v>57</v>
      </c>
      <c r="F22" s="2" t="s">
        <v>58</v>
      </c>
      <c r="G22" s="2" t="s">
        <v>60</v>
      </c>
      <c r="H22" s="17">
        <f t="shared" si="0"/>
        <v>52793.4</v>
      </c>
      <c r="I22" s="17">
        <v>43994.5</v>
      </c>
      <c r="J22" s="17">
        <v>8798.9</v>
      </c>
      <c r="K22" s="19"/>
    </row>
    <row r="23" spans="1:11" ht="22.5" x14ac:dyDescent="0.25">
      <c r="A23" s="6" t="s">
        <v>265</v>
      </c>
      <c r="B23" s="6" t="s">
        <v>266</v>
      </c>
      <c r="C23" s="1">
        <v>45264</v>
      </c>
      <c r="D23" s="4" t="s">
        <v>21</v>
      </c>
      <c r="E23" s="2" t="s">
        <v>57</v>
      </c>
      <c r="F23" s="2" t="s">
        <v>58</v>
      </c>
      <c r="G23" s="2" t="s">
        <v>61</v>
      </c>
      <c r="H23" s="17">
        <f t="shared" si="0"/>
        <v>30190.9</v>
      </c>
      <c r="I23" s="17">
        <v>25159.08</v>
      </c>
      <c r="J23" s="17">
        <v>5031.82</v>
      </c>
      <c r="K23" s="19"/>
    </row>
    <row r="24" spans="1:11" ht="22.5" x14ac:dyDescent="0.25">
      <c r="A24" s="6" t="s">
        <v>265</v>
      </c>
      <c r="B24" s="6" t="s">
        <v>266</v>
      </c>
      <c r="C24" s="1">
        <v>45265</v>
      </c>
      <c r="D24" s="4" t="s">
        <v>63</v>
      </c>
      <c r="E24" s="2" t="s">
        <v>62</v>
      </c>
      <c r="F24" s="2" t="s">
        <v>64</v>
      </c>
      <c r="G24" s="2" t="s">
        <v>65</v>
      </c>
      <c r="H24" s="17">
        <f t="shared" si="0"/>
        <v>431515.74</v>
      </c>
      <c r="I24" s="17">
        <v>359596.45</v>
      </c>
      <c r="J24" s="17">
        <v>71919.289999999994</v>
      </c>
      <c r="K24" s="18" t="s">
        <v>66</v>
      </c>
    </row>
    <row r="25" spans="1:11" ht="33.75" x14ac:dyDescent="0.25">
      <c r="A25" s="6" t="s">
        <v>265</v>
      </c>
      <c r="B25" s="6" t="s">
        <v>266</v>
      </c>
      <c r="C25" s="1">
        <v>45265</v>
      </c>
      <c r="D25" s="4" t="s">
        <v>21</v>
      </c>
      <c r="E25" s="2" t="s">
        <v>67</v>
      </c>
      <c r="F25" s="2" t="s">
        <v>68</v>
      </c>
      <c r="G25" s="2" t="s">
        <v>69</v>
      </c>
      <c r="H25" s="17">
        <f t="shared" si="0"/>
        <v>212940</v>
      </c>
      <c r="I25" s="17">
        <v>177450</v>
      </c>
      <c r="J25" s="17">
        <v>35490</v>
      </c>
      <c r="K25" s="18" t="s">
        <v>70</v>
      </c>
    </row>
    <row r="26" spans="1:11" ht="22.5" x14ac:dyDescent="0.25">
      <c r="A26" s="6" t="s">
        <v>265</v>
      </c>
      <c r="B26" s="6" t="s">
        <v>266</v>
      </c>
      <c r="C26" s="1">
        <v>45265</v>
      </c>
      <c r="D26" s="4" t="s">
        <v>72</v>
      </c>
      <c r="E26" s="2" t="s">
        <v>71</v>
      </c>
      <c r="F26" s="2" t="s">
        <v>73</v>
      </c>
      <c r="G26" s="2" t="s">
        <v>74</v>
      </c>
      <c r="H26" s="17">
        <f t="shared" si="0"/>
        <v>11700</v>
      </c>
      <c r="I26" s="17">
        <v>11700</v>
      </c>
      <c r="J26" s="17">
        <v>0</v>
      </c>
      <c r="K26" s="19"/>
    </row>
    <row r="27" spans="1:11" ht="33.75" x14ac:dyDescent="0.25">
      <c r="A27" s="6" t="s">
        <v>265</v>
      </c>
      <c r="B27" s="6" t="s">
        <v>266</v>
      </c>
      <c r="C27" s="1">
        <v>45265</v>
      </c>
      <c r="D27" s="4" t="s">
        <v>76</v>
      </c>
      <c r="E27" s="2" t="s">
        <v>75</v>
      </c>
      <c r="F27" s="2" t="s">
        <v>77</v>
      </c>
      <c r="G27" s="2" t="s">
        <v>78</v>
      </c>
      <c r="H27" s="17">
        <f t="shared" si="0"/>
        <v>14998.96</v>
      </c>
      <c r="I27" s="17">
        <v>14998.96</v>
      </c>
      <c r="J27" s="17">
        <v>0</v>
      </c>
      <c r="K27" s="19"/>
    </row>
    <row r="28" spans="1:11" ht="22.5" x14ac:dyDescent="0.25">
      <c r="A28" s="6" t="s">
        <v>265</v>
      </c>
      <c r="B28" s="6" t="s">
        <v>266</v>
      </c>
      <c r="C28" s="1">
        <v>45266</v>
      </c>
      <c r="D28" s="4" t="s">
        <v>80</v>
      </c>
      <c r="E28" s="2" t="s">
        <v>79</v>
      </c>
      <c r="F28" s="2" t="s">
        <v>81</v>
      </c>
      <c r="G28" s="2" t="s">
        <v>82</v>
      </c>
      <c r="H28" s="17">
        <f t="shared" si="0"/>
        <v>14906.24</v>
      </c>
      <c r="I28" s="17">
        <v>14906.24</v>
      </c>
      <c r="J28" s="17">
        <v>0</v>
      </c>
      <c r="K28" s="18" t="s">
        <v>83</v>
      </c>
    </row>
    <row r="29" spans="1:11" ht="22.5" x14ac:dyDescent="0.25">
      <c r="A29" s="6" t="s">
        <v>265</v>
      </c>
      <c r="B29" s="6" t="s">
        <v>266</v>
      </c>
      <c r="C29" s="1">
        <v>45266</v>
      </c>
      <c r="D29" s="4" t="s">
        <v>85</v>
      </c>
      <c r="E29" s="2" t="s">
        <v>84</v>
      </c>
      <c r="F29" s="2" t="s">
        <v>86</v>
      </c>
      <c r="G29" s="2" t="s">
        <v>87</v>
      </c>
      <c r="H29" s="17">
        <f t="shared" si="0"/>
        <v>188010.44</v>
      </c>
      <c r="I29" s="17">
        <v>188010.44</v>
      </c>
      <c r="J29" s="17">
        <v>0</v>
      </c>
      <c r="K29" s="18" t="s">
        <v>88</v>
      </c>
    </row>
    <row r="30" spans="1:11" ht="22.5" x14ac:dyDescent="0.25">
      <c r="A30" s="6" t="s">
        <v>265</v>
      </c>
      <c r="B30" s="6" t="s">
        <v>266</v>
      </c>
      <c r="C30" s="1">
        <v>45266</v>
      </c>
      <c r="D30" s="4" t="s">
        <v>21</v>
      </c>
      <c r="E30" s="2" t="s">
        <v>57</v>
      </c>
      <c r="F30" s="2" t="s">
        <v>89</v>
      </c>
      <c r="G30" s="2" t="s">
        <v>90</v>
      </c>
      <c r="H30" s="17">
        <f t="shared" si="0"/>
        <v>15964.4</v>
      </c>
      <c r="I30" s="17">
        <v>13277</v>
      </c>
      <c r="J30" s="17">
        <v>2687.4</v>
      </c>
      <c r="K30" s="18" t="s">
        <v>91</v>
      </c>
    </row>
    <row r="31" spans="1:11" ht="33.75" x14ac:dyDescent="0.25">
      <c r="A31" s="6" t="s">
        <v>265</v>
      </c>
      <c r="B31" s="6" t="s">
        <v>266</v>
      </c>
      <c r="C31" s="1">
        <v>45266</v>
      </c>
      <c r="D31" s="4" t="s">
        <v>21</v>
      </c>
      <c r="E31" s="2" t="s">
        <v>92</v>
      </c>
      <c r="F31" s="2" t="s">
        <v>93</v>
      </c>
      <c r="G31" s="2" t="s">
        <v>94</v>
      </c>
      <c r="H31" s="17">
        <f t="shared" si="0"/>
        <v>14959.59</v>
      </c>
      <c r="I31" s="17">
        <v>14959.59</v>
      </c>
      <c r="J31" s="17">
        <v>0</v>
      </c>
      <c r="K31" s="18" t="s">
        <v>95</v>
      </c>
    </row>
    <row r="32" spans="1:11" ht="22.5" x14ac:dyDescent="0.25">
      <c r="A32" s="6" t="s">
        <v>265</v>
      </c>
      <c r="B32" s="6" t="s">
        <v>266</v>
      </c>
      <c r="C32" s="1">
        <v>45267</v>
      </c>
      <c r="D32" s="4" t="s">
        <v>63</v>
      </c>
      <c r="E32" s="2" t="s">
        <v>62</v>
      </c>
      <c r="F32" s="2" t="s">
        <v>64</v>
      </c>
      <c r="G32" s="2" t="s">
        <v>96</v>
      </c>
      <c r="H32" s="17">
        <f t="shared" si="0"/>
        <v>31200</v>
      </c>
      <c r="I32" s="17">
        <v>26000</v>
      </c>
      <c r="J32" s="17">
        <v>5200</v>
      </c>
      <c r="K32" s="18" t="s">
        <v>66</v>
      </c>
    </row>
    <row r="33" spans="1:11" x14ac:dyDescent="0.25">
      <c r="A33" s="6" t="s">
        <v>265</v>
      </c>
      <c r="B33" s="6" t="s">
        <v>266</v>
      </c>
      <c r="C33" s="1">
        <v>45267</v>
      </c>
      <c r="D33" s="4" t="s">
        <v>97</v>
      </c>
      <c r="E33" s="2" t="s">
        <v>20</v>
      </c>
      <c r="F33" s="2" t="s">
        <v>98</v>
      </c>
      <c r="G33" s="2" t="s">
        <v>99</v>
      </c>
      <c r="H33" s="17">
        <f t="shared" si="0"/>
        <v>22640.6</v>
      </c>
      <c r="I33" s="17">
        <v>18867</v>
      </c>
      <c r="J33" s="17">
        <v>3773.6</v>
      </c>
      <c r="K33" s="18" t="s">
        <v>100</v>
      </c>
    </row>
    <row r="34" spans="1:11" x14ac:dyDescent="0.25">
      <c r="A34" s="6" t="s">
        <v>265</v>
      </c>
      <c r="B34" s="6" t="s">
        <v>266</v>
      </c>
      <c r="C34" s="1">
        <v>45267</v>
      </c>
      <c r="D34" s="4" t="s">
        <v>16</v>
      </c>
      <c r="E34" s="2" t="s">
        <v>101</v>
      </c>
      <c r="F34" s="2" t="s">
        <v>102</v>
      </c>
      <c r="G34" s="2" t="s">
        <v>103</v>
      </c>
      <c r="H34" s="17">
        <f t="shared" si="0"/>
        <v>158384.28</v>
      </c>
      <c r="I34" s="17">
        <v>133160.57</v>
      </c>
      <c r="J34" s="17">
        <v>25223.71</v>
      </c>
      <c r="K34" s="19"/>
    </row>
    <row r="35" spans="1:11" x14ac:dyDescent="0.25">
      <c r="A35" s="6" t="s">
        <v>265</v>
      </c>
      <c r="B35" s="6" t="s">
        <v>266</v>
      </c>
      <c r="C35" s="1">
        <v>45267</v>
      </c>
      <c r="D35" s="4" t="s">
        <v>104</v>
      </c>
      <c r="E35" s="2" t="s">
        <v>101</v>
      </c>
      <c r="F35" s="2" t="s">
        <v>102</v>
      </c>
      <c r="G35" s="2" t="s">
        <v>105</v>
      </c>
      <c r="H35" s="17">
        <f t="shared" si="0"/>
        <v>240173.29</v>
      </c>
      <c r="I35" s="17">
        <v>201376.53</v>
      </c>
      <c r="J35" s="17">
        <v>38796.76</v>
      </c>
      <c r="K35" s="19"/>
    </row>
    <row r="36" spans="1:11" x14ac:dyDescent="0.25">
      <c r="A36" s="6" t="s">
        <v>265</v>
      </c>
      <c r="B36" s="6" t="s">
        <v>266</v>
      </c>
      <c r="C36" s="1">
        <v>45267</v>
      </c>
      <c r="D36" s="4" t="s">
        <v>107</v>
      </c>
      <c r="E36" s="2" t="s">
        <v>106</v>
      </c>
      <c r="F36" s="2" t="s">
        <v>102</v>
      </c>
      <c r="G36" s="2" t="s">
        <v>108</v>
      </c>
      <c r="H36" s="17">
        <f t="shared" si="0"/>
        <v>49583.54</v>
      </c>
      <c r="I36" s="17">
        <v>41360.730000000003</v>
      </c>
      <c r="J36" s="17">
        <v>8222.81</v>
      </c>
      <c r="K36" s="19"/>
    </row>
    <row r="37" spans="1:11" ht="22.5" x14ac:dyDescent="0.25">
      <c r="A37" s="6" t="s">
        <v>265</v>
      </c>
      <c r="B37" s="6" t="s">
        <v>266</v>
      </c>
      <c r="C37" s="1">
        <v>45267</v>
      </c>
      <c r="D37" s="4" t="s">
        <v>110</v>
      </c>
      <c r="E37" s="2" t="s">
        <v>109</v>
      </c>
      <c r="F37" s="2" t="s">
        <v>111</v>
      </c>
      <c r="G37" s="2" t="s">
        <v>112</v>
      </c>
      <c r="H37" s="17">
        <f t="shared" si="0"/>
        <v>582400</v>
      </c>
      <c r="I37" s="17">
        <v>582400</v>
      </c>
      <c r="J37" s="17">
        <v>0</v>
      </c>
      <c r="K37" s="19"/>
    </row>
    <row r="38" spans="1:11" ht="22.5" x14ac:dyDescent="0.25">
      <c r="A38" s="6" t="s">
        <v>265</v>
      </c>
      <c r="B38" s="6" t="s">
        <v>266</v>
      </c>
      <c r="C38" s="1">
        <v>45268</v>
      </c>
      <c r="D38" s="4" t="s">
        <v>21</v>
      </c>
      <c r="E38" s="2" t="s">
        <v>57</v>
      </c>
      <c r="F38" s="2" t="s">
        <v>113</v>
      </c>
      <c r="G38" s="2" t="s">
        <v>114</v>
      </c>
      <c r="H38" s="17">
        <f t="shared" si="0"/>
        <v>72459.25</v>
      </c>
      <c r="I38" s="17">
        <v>72459.25</v>
      </c>
      <c r="J38" s="17">
        <v>0</v>
      </c>
      <c r="K38" s="19"/>
    </row>
    <row r="39" spans="1:11" ht="22.5" x14ac:dyDescent="0.25">
      <c r="A39" s="6" t="s">
        <v>265</v>
      </c>
      <c r="B39" s="6" t="s">
        <v>266</v>
      </c>
      <c r="C39" s="1">
        <v>45268</v>
      </c>
      <c r="D39" s="4" t="s">
        <v>116</v>
      </c>
      <c r="E39" s="2" t="s">
        <v>115</v>
      </c>
      <c r="F39" s="2" t="s">
        <v>117</v>
      </c>
      <c r="G39" s="2" t="s">
        <v>118</v>
      </c>
      <c r="H39" s="17">
        <f t="shared" si="0"/>
        <v>18454</v>
      </c>
      <c r="I39" s="17">
        <v>18454</v>
      </c>
      <c r="J39" s="17">
        <v>0</v>
      </c>
      <c r="K39" s="18" t="s">
        <v>119</v>
      </c>
    </row>
    <row r="40" spans="1:11" ht="22.5" x14ac:dyDescent="0.25">
      <c r="A40" s="6" t="s">
        <v>265</v>
      </c>
      <c r="B40" s="6" t="s">
        <v>266</v>
      </c>
      <c r="C40" s="1">
        <v>45269</v>
      </c>
      <c r="D40" s="4" t="s">
        <v>63</v>
      </c>
      <c r="E40" s="2" t="s">
        <v>62</v>
      </c>
      <c r="F40" s="2" t="s">
        <v>64</v>
      </c>
      <c r="G40" s="2" t="s">
        <v>120</v>
      </c>
      <c r="H40" s="17">
        <f t="shared" si="0"/>
        <v>116749.67</v>
      </c>
      <c r="I40" s="17">
        <v>116749.67</v>
      </c>
      <c r="J40" s="17">
        <v>0</v>
      </c>
      <c r="K40" s="18" t="s">
        <v>66</v>
      </c>
    </row>
    <row r="41" spans="1:11" ht="22.5" x14ac:dyDescent="0.25">
      <c r="A41" s="6" t="s">
        <v>265</v>
      </c>
      <c r="B41" s="6" t="s">
        <v>266</v>
      </c>
      <c r="C41" s="1">
        <v>45269</v>
      </c>
      <c r="D41" s="4" t="s">
        <v>21</v>
      </c>
      <c r="E41" s="2" t="s">
        <v>57</v>
      </c>
      <c r="F41" s="2" t="s">
        <v>121</v>
      </c>
      <c r="G41" s="2" t="s">
        <v>122</v>
      </c>
      <c r="H41" s="17">
        <f t="shared" si="0"/>
        <v>123802.8</v>
      </c>
      <c r="I41" s="17">
        <v>103169</v>
      </c>
      <c r="J41" s="17">
        <v>20633.8</v>
      </c>
      <c r="K41" s="18" t="s">
        <v>123</v>
      </c>
    </row>
    <row r="42" spans="1:11" ht="22.5" x14ac:dyDescent="0.25">
      <c r="A42" s="6" t="s">
        <v>265</v>
      </c>
      <c r="B42" s="6" t="s">
        <v>266</v>
      </c>
      <c r="C42" s="1">
        <v>45269</v>
      </c>
      <c r="D42" s="4" t="s">
        <v>21</v>
      </c>
      <c r="E42" s="2" t="s">
        <v>57</v>
      </c>
      <c r="F42" s="2" t="s">
        <v>124</v>
      </c>
      <c r="G42" s="2" t="s">
        <v>125</v>
      </c>
      <c r="H42" s="17">
        <f t="shared" si="0"/>
        <v>209157.62</v>
      </c>
      <c r="I42" s="17">
        <v>174298.02</v>
      </c>
      <c r="J42" s="17">
        <v>34859.599999999999</v>
      </c>
      <c r="K42" s="18" t="s">
        <v>126</v>
      </c>
    </row>
    <row r="43" spans="1:11" x14ac:dyDescent="0.25">
      <c r="A43" s="6" t="s">
        <v>265</v>
      </c>
      <c r="B43" s="6" t="s">
        <v>266</v>
      </c>
      <c r="C43" s="1">
        <v>45271</v>
      </c>
      <c r="D43" s="4" t="s">
        <v>21</v>
      </c>
      <c r="E43" s="2" t="s">
        <v>20</v>
      </c>
      <c r="F43" s="2" t="s">
        <v>22</v>
      </c>
      <c r="G43" s="2" t="s">
        <v>127</v>
      </c>
      <c r="H43" s="17">
        <f t="shared" si="0"/>
        <v>27968.880000000001</v>
      </c>
      <c r="I43" s="17">
        <v>23307.4</v>
      </c>
      <c r="J43" s="17">
        <v>4661.4799999999996</v>
      </c>
      <c r="K43" s="18" t="s">
        <v>24</v>
      </c>
    </row>
    <row r="44" spans="1:11" x14ac:dyDescent="0.25">
      <c r="A44" s="6" t="s">
        <v>265</v>
      </c>
      <c r="B44" s="6" t="s">
        <v>266</v>
      </c>
      <c r="C44" s="1">
        <v>45271</v>
      </c>
      <c r="D44" s="4" t="s">
        <v>21</v>
      </c>
      <c r="E44" s="2" t="s">
        <v>20</v>
      </c>
      <c r="F44" s="2" t="s">
        <v>22</v>
      </c>
      <c r="G44" s="2" t="s">
        <v>128</v>
      </c>
      <c r="H44" s="17">
        <f t="shared" si="0"/>
        <v>14760</v>
      </c>
      <c r="I44" s="17">
        <v>12300</v>
      </c>
      <c r="J44" s="17">
        <v>2460</v>
      </c>
      <c r="K44" s="18" t="s">
        <v>24</v>
      </c>
    </row>
    <row r="45" spans="1:11" x14ac:dyDescent="0.25">
      <c r="A45" s="6" t="s">
        <v>265</v>
      </c>
      <c r="B45" s="6" t="s">
        <v>266</v>
      </c>
      <c r="C45" s="1">
        <v>45271</v>
      </c>
      <c r="D45" s="4" t="s">
        <v>21</v>
      </c>
      <c r="E45" s="2" t="s">
        <v>20</v>
      </c>
      <c r="F45" s="2" t="s">
        <v>22</v>
      </c>
      <c r="G45" s="2" t="s">
        <v>129</v>
      </c>
      <c r="H45" s="17">
        <f t="shared" si="0"/>
        <v>13736.349999999999</v>
      </c>
      <c r="I45" s="17">
        <v>11446.96</v>
      </c>
      <c r="J45" s="17">
        <v>2289.39</v>
      </c>
      <c r="K45" s="18" t="s">
        <v>24</v>
      </c>
    </row>
    <row r="46" spans="1:11" x14ac:dyDescent="0.25">
      <c r="A46" s="6" t="s">
        <v>265</v>
      </c>
      <c r="B46" s="6" t="s">
        <v>266</v>
      </c>
      <c r="C46" s="1">
        <v>45271</v>
      </c>
      <c r="D46" s="4" t="s">
        <v>21</v>
      </c>
      <c r="E46" s="2" t="s">
        <v>20</v>
      </c>
      <c r="F46" s="2" t="s">
        <v>25</v>
      </c>
      <c r="G46" s="2" t="s">
        <v>130</v>
      </c>
      <c r="H46" s="17">
        <f t="shared" si="0"/>
        <v>26221.94</v>
      </c>
      <c r="I46" s="17">
        <v>21851.62</v>
      </c>
      <c r="J46" s="17">
        <v>4370.32</v>
      </c>
      <c r="K46" s="18" t="s">
        <v>27</v>
      </c>
    </row>
    <row r="47" spans="1:11" x14ac:dyDescent="0.25">
      <c r="A47" s="6" t="s">
        <v>265</v>
      </c>
      <c r="B47" s="6" t="s">
        <v>266</v>
      </c>
      <c r="C47" s="1">
        <v>45271</v>
      </c>
      <c r="D47" s="4" t="s">
        <v>21</v>
      </c>
      <c r="E47" s="2" t="s">
        <v>20</v>
      </c>
      <c r="F47" s="2" t="s">
        <v>131</v>
      </c>
      <c r="G47" s="2" t="s">
        <v>132</v>
      </c>
      <c r="H47" s="17">
        <f t="shared" si="0"/>
        <v>16200</v>
      </c>
      <c r="I47" s="17">
        <v>13500</v>
      </c>
      <c r="J47" s="17">
        <v>2700</v>
      </c>
      <c r="K47" s="18" t="s">
        <v>133</v>
      </c>
    </row>
    <row r="48" spans="1:11" x14ac:dyDescent="0.25">
      <c r="A48" s="6" t="s">
        <v>265</v>
      </c>
      <c r="B48" s="6" t="s">
        <v>266</v>
      </c>
      <c r="C48" s="1">
        <v>45271</v>
      </c>
      <c r="D48" s="4" t="s">
        <v>21</v>
      </c>
      <c r="E48" s="2" t="s">
        <v>20</v>
      </c>
      <c r="F48" s="2" t="s">
        <v>131</v>
      </c>
      <c r="G48" s="2" t="s">
        <v>134</v>
      </c>
      <c r="H48" s="17">
        <f t="shared" si="0"/>
        <v>10882.8</v>
      </c>
      <c r="I48" s="17">
        <v>10882.8</v>
      </c>
      <c r="J48" s="17">
        <v>0</v>
      </c>
      <c r="K48" s="18" t="s">
        <v>133</v>
      </c>
    </row>
    <row r="49" spans="1:11" x14ac:dyDescent="0.25">
      <c r="A49" s="6" t="s">
        <v>265</v>
      </c>
      <c r="B49" s="6" t="s">
        <v>266</v>
      </c>
      <c r="C49" s="1">
        <v>45271</v>
      </c>
      <c r="D49" s="4" t="s">
        <v>21</v>
      </c>
      <c r="E49" s="2" t="s">
        <v>20</v>
      </c>
      <c r="F49" s="2" t="s">
        <v>131</v>
      </c>
      <c r="G49" s="2" t="s">
        <v>135</v>
      </c>
      <c r="H49" s="17">
        <f t="shared" si="0"/>
        <v>18000</v>
      </c>
      <c r="I49" s="17">
        <v>15000</v>
      </c>
      <c r="J49" s="17">
        <v>3000</v>
      </c>
      <c r="K49" s="18" t="s">
        <v>133</v>
      </c>
    </row>
    <row r="50" spans="1:11" x14ac:dyDescent="0.25">
      <c r="A50" s="6" t="s">
        <v>265</v>
      </c>
      <c r="B50" s="6" t="s">
        <v>266</v>
      </c>
      <c r="C50" s="1">
        <v>45271</v>
      </c>
      <c r="D50" s="4" t="s">
        <v>21</v>
      </c>
      <c r="E50" s="2" t="s">
        <v>20</v>
      </c>
      <c r="F50" s="2" t="s">
        <v>136</v>
      </c>
      <c r="G50" s="2" t="s">
        <v>137</v>
      </c>
      <c r="H50" s="17">
        <f t="shared" si="0"/>
        <v>39546</v>
      </c>
      <c r="I50" s="17">
        <v>39546</v>
      </c>
      <c r="J50" s="17">
        <v>0</v>
      </c>
      <c r="K50" s="18" t="s">
        <v>138</v>
      </c>
    </row>
    <row r="51" spans="1:11" x14ac:dyDescent="0.25">
      <c r="A51" s="6" t="s">
        <v>265</v>
      </c>
      <c r="B51" s="6" t="s">
        <v>266</v>
      </c>
      <c r="C51" s="1">
        <v>45271</v>
      </c>
      <c r="D51" s="4" t="s">
        <v>21</v>
      </c>
      <c r="E51" s="2" t="s">
        <v>20</v>
      </c>
      <c r="F51" s="2" t="s">
        <v>47</v>
      </c>
      <c r="G51" s="2" t="s">
        <v>139</v>
      </c>
      <c r="H51" s="17">
        <f t="shared" si="0"/>
        <v>22800</v>
      </c>
      <c r="I51" s="17">
        <v>19000</v>
      </c>
      <c r="J51" s="17">
        <v>3800</v>
      </c>
      <c r="K51" s="18" t="s">
        <v>49</v>
      </c>
    </row>
    <row r="52" spans="1:11" x14ac:dyDescent="0.25">
      <c r="A52" s="6" t="s">
        <v>265</v>
      </c>
      <c r="B52" s="6" t="s">
        <v>266</v>
      </c>
      <c r="C52" s="1">
        <v>45271</v>
      </c>
      <c r="D52" s="4" t="s">
        <v>21</v>
      </c>
      <c r="E52" s="2" t="s">
        <v>20</v>
      </c>
      <c r="F52" s="2" t="s">
        <v>47</v>
      </c>
      <c r="G52" s="2" t="s">
        <v>140</v>
      </c>
      <c r="H52" s="17">
        <f t="shared" si="0"/>
        <v>21882.240000000002</v>
      </c>
      <c r="I52" s="17">
        <v>18235.2</v>
      </c>
      <c r="J52" s="17">
        <v>3647.04</v>
      </c>
      <c r="K52" s="18" t="s">
        <v>49</v>
      </c>
    </row>
    <row r="53" spans="1:11" x14ac:dyDescent="0.25">
      <c r="A53" s="6" t="s">
        <v>265</v>
      </c>
      <c r="B53" s="6" t="s">
        <v>266</v>
      </c>
      <c r="C53" s="1">
        <v>45271</v>
      </c>
      <c r="D53" s="4" t="s">
        <v>21</v>
      </c>
      <c r="E53" s="2" t="s">
        <v>20</v>
      </c>
      <c r="F53" s="2" t="s">
        <v>47</v>
      </c>
      <c r="G53" s="2" t="s">
        <v>141</v>
      </c>
      <c r="H53" s="17">
        <f t="shared" si="0"/>
        <v>19555.2</v>
      </c>
      <c r="I53" s="17">
        <v>16296</v>
      </c>
      <c r="J53" s="17">
        <v>3259.2</v>
      </c>
      <c r="K53" s="18" t="s">
        <v>49</v>
      </c>
    </row>
    <row r="54" spans="1:11" ht="22.5" x14ac:dyDescent="0.25">
      <c r="A54" s="6" t="s">
        <v>265</v>
      </c>
      <c r="B54" s="6" t="s">
        <v>266</v>
      </c>
      <c r="C54" s="1">
        <v>45271</v>
      </c>
      <c r="D54" s="4" t="s">
        <v>143</v>
      </c>
      <c r="E54" s="2" t="s">
        <v>142</v>
      </c>
      <c r="F54" s="2" t="s">
        <v>144</v>
      </c>
      <c r="G54" s="2" t="s">
        <v>145</v>
      </c>
      <c r="H54" s="17">
        <f t="shared" si="0"/>
        <v>94199.82</v>
      </c>
      <c r="I54" s="17">
        <v>94199.82</v>
      </c>
      <c r="J54" s="17">
        <v>0</v>
      </c>
      <c r="K54" s="18" t="s">
        <v>146</v>
      </c>
    </row>
    <row r="55" spans="1:11" ht="33.75" x14ac:dyDescent="0.25">
      <c r="A55" s="6" t="s">
        <v>265</v>
      </c>
      <c r="B55" s="6" t="s">
        <v>266</v>
      </c>
      <c r="C55" s="1">
        <v>45271</v>
      </c>
      <c r="D55" s="4" t="s">
        <v>21</v>
      </c>
      <c r="E55" s="2" t="s">
        <v>52</v>
      </c>
      <c r="F55" s="2" t="s">
        <v>53</v>
      </c>
      <c r="G55" s="2" t="s">
        <v>147</v>
      </c>
      <c r="H55" s="17">
        <f t="shared" si="0"/>
        <v>256183.27</v>
      </c>
      <c r="I55" s="17">
        <v>213584.68</v>
      </c>
      <c r="J55" s="17">
        <v>42598.59</v>
      </c>
      <c r="K55" s="18" t="s">
        <v>55</v>
      </c>
    </row>
    <row r="56" spans="1:11" ht="33.75" x14ac:dyDescent="0.25">
      <c r="A56" s="6" t="s">
        <v>265</v>
      </c>
      <c r="B56" s="6" t="s">
        <v>266</v>
      </c>
      <c r="C56" s="1">
        <v>45271</v>
      </c>
      <c r="D56" s="4" t="s">
        <v>21</v>
      </c>
      <c r="E56" s="2" t="s">
        <v>52</v>
      </c>
      <c r="F56" s="2" t="s">
        <v>53</v>
      </c>
      <c r="G56" s="2" t="s">
        <v>148</v>
      </c>
      <c r="H56" s="17">
        <f t="shared" si="0"/>
        <v>291563.32</v>
      </c>
      <c r="I56" s="17">
        <v>242976.11</v>
      </c>
      <c r="J56" s="17">
        <v>48587.21</v>
      </c>
      <c r="K56" s="18" t="s">
        <v>55</v>
      </c>
    </row>
    <row r="57" spans="1:11" ht="22.5" x14ac:dyDescent="0.25">
      <c r="A57" s="6" t="s">
        <v>265</v>
      </c>
      <c r="B57" s="6" t="s">
        <v>266</v>
      </c>
      <c r="C57" s="1">
        <v>45272</v>
      </c>
      <c r="D57" s="4" t="s">
        <v>150</v>
      </c>
      <c r="E57" s="2" t="s">
        <v>149</v>
      </c>
      <c r="F57" s="2" t="s">
        <v>151</v>
      </c>
      <c r="G57" s="2" t="s">
        <v>152</v>
      </c>
      <c r="H57" s="17">
        <f t="shared" si="0"/>
        <v>13999.2</v>
      </c>
      <c r="I57" s="17">
        <v>11666</v>
      </c>
      <c r="J57" s="17">
        <v>2333.1999999999998</v>
      </c>
      <c r="K57" s="18" t="s">
        <v>153</v>
      </c>
    </row>
    <row r="58" spans="1:11" ht="22.5" x14ac:dyDescent="0.25">
      <c r="A58" s="6" t="s">
        <v>265</v>
      </c>
      <c r="B58" s="6" t="s">
        <v>266</v>
      </c>
      <c r="C58" s="1">
        <v>45272</v>
      </c>
      <c r="D58" s="4" t="s">
        <v>63</v>
      </c>
      <c r="E58" s="2" t="s">
        <v>62</v>
      </c>
      <c r="F58" s="2" t="s">
        <v>64</v>
      </c>
      <c r="G58" s="2" t="s">
        <v>154</v>
      </c>
      <c r="H58" s="17">
        <f t="shared" si="0"/>
        <v>452932.68000000005</v>
      </c>
      <c r="I58" s="17">
        <v>377443.9</v>
      </c>
      <c r="J58" s="17">
        <v>75488.78</v>
      </c>
      <c r="K58" s="18" t="s">
        <v>66</v>
      </c>
    </row>
    <row r="59" spans="1:11" x14ac:dyDescent="0.25">
      <c r="A59" s="6" t="s">
        <v>265</v>
      </c>
      <c r="B59" s="6" t="s">
        <v>266</v>
      </c>
      <c r="C59" s="1">
        <v>45272</v>
      </c>
      <c r="D59" s="4" t="s">
        <v>107</v>
      </c>
      <c r="E59" s="2" t="s">
        <v>106</v>
      </c>
      <c r="F59" s="2" t="s">
        <v>155</v>
      </c>
      <c r="G59" s="2" t="s">
        <v>156</v>
      </c>
      <c r="H59" s="17">
        <f t="shared" si="0"/>
        <v>54287.98</v>
      </c>
      <c r="I59" s="17">
        <v>45241.73</v>
      </c>
      <c r="J59" s="17">
        <v>9046.25</v>
      </c>
      <c r="K59" s="18" t="s">
        <v>157</v>
      </c>
    </row>
    <row r="60" spans="1:11" ht="22.5" x14ac:dyDescent="0.25">
      <c r="A60" s="6" t="s">
        <v>265</v>
      </c>
      <c r="B60" s="6" t="s">
        <v>266</v>
      </c>
      <c r="C60" s="1">
        <v>45272</v>
      </c>
      <c r="D60" s="4" t="s">
        <v>21</v>
      </c>
      <c r="E60" s="2" t="s">
        <v>57</v>
      </c>
      <c r="F60" s="2" t="s">
        <v>121</v>
      </c>
      <c r="G60" s="2" t="s">
        <v>158</v>
      </c>
      <c r="H60" s="17">
        <f t="shared" si="0"/>
        <v>16855.13</v>
      </c>
      <c r="I60" s="17">
        <v>14045.94</v>
      </c>
      <c r="J60" s="17">
        <v>2809.19</v>
      </c>
      <c r="K60" s="18" t="s">
        <v>123</v>
      </c>
    </row>
    <row r="61" spans="1:11" ht="22.5" x14ac:dyDescent="0.25">
      <c r="A61" s="6" t="s">
        <v>265</v>
      </c>
      <c r="B61" s="6" t="s">
        <v>266</v>
      </c>
      <c r="C61" s="1">
        <v>45272</v>
      </c>
      <c r="D61" s="4" t="s">
        <v>21</v>
      </c>
      <c r="E61" s="2" t="s">
        <v>57</v>
      </c>
      <c r="F61" s="2" t="s">
        <v>121</v>
      </c>
      <c r="G61" s="2" t="s">
        <v>159</v>
      </c>
      <c r="H61" s="17">
        <f t="shared" si="0"/>
        <v>637887.37999999989</v>
      </c>
      <c r="I61" s="17">
        <v>531572.81999999995</v>
      </c>
      <c r="J61" s="17">
        <v>106314.56</v>
      </c>
      <c r="K61" s="18" t="s">
        <v>123</v>
      </c>
    </row>
    <row r="62" spans="1:11" ht="22.5" x14ac:dyDescent="0.25">
      <c r="A62" s="6" t="s">
        <v>265</v>
      </c>
      <c r="B62" s="6" t="s">
        <v>266</v>
      </c>
      <c r="C62" s="1">
        <v>45272</v>
      </c>
      <c r="D62" s="4" t="s">
        <v>21</v>
      </c>
      <c r="E62" s="2" t="s">
        <v>57</v>
      </c>
      <c r="F62" s="2" t="s">
        <v>160</v>
      </c>
      <c r="G62" s="2" t="s">
        <v>161</v>
      </c>
      <c r="H62" s="17">
        <f t="shared" si="0"/>
        <v>227197.8</v>
      </c>
      <c r="I62" s="17">
        <v>189331.5</v>
      </c>
      <c r="J62" s="17">
        <v>37866.300000000003</v>
      </c>
      <c r="K62" s="18" t="s">
        <v>162</v>
      </c>
    </row>
    <row r="63" spans="1:11" ht="33.75" x14ac:dyDescent="0.25">
      <c r="A63" s="6" t="s">
        <v>265</v>
      </c>
      <c r="B63" s="6" t="s">
        <v>266</v>
      </c>
      <c r="C63" s="1">
        <v>45272</v>
      </c>
      <c r="D63" s="4" t="s">
        <v>164</v>
      </c>
      <c r="E63" s="2" t="s">
        <v>163</v>
      </c>
      <c r="F63" s="2" t="s">
        <v>165</v>
      </c>
      <c r="G63" s="2" t="s">
        <v>166</v>
      </c>
      <c r="H63" s="17">
        <f t="shared" si="0"/>
        <v>14981.62</v>
      </c>
      <c r="I63" s="17">
        <v>14981.62</v>
      </c>
      <c r="J63" s="17">
        <v>0</v>
      </c>
      <c r="K63" s="18" t="s">
        <v>167</v>
      </c>
    </row>
    <row r="64" spans="1:11" x14ac:dyDescent="0.25">
      <c r="A64" s="6" t="s">
        <v>265</v>
      </c>
      <c r="B64" s="6" t="s">
        <v>266</v>
      </c>
      <c r="C64" s="1">
        <v>45273</v>
      </c>
      <c r="D64" s="4" t="s">
        <v>16</v>
      </c>
      <c r="E64" s="2" t="s">
        <v>106</v>
      </c>
      <c r="F64" s="2" t="s">
        <v>155</v>
      </c>
      <c r="G64" s="2" t="s">
        <v>168</v>
      </c>
      <c r="H64" s="17">
        <f t="shared" si="0"/>
        <v>24996.84</v>
      </c>
      <c r="I64" s="17">
        <v>20830.71</v>
      </c>
      <c r="J64" s="17">
        <v>4166.13</v>
      </c>
      <c r="K64" s="18" t="s">
        <v>157</v>
      </c>
    </row>
    <row r="65" spans="1:11" x14ac:dyDescent="0.25">
      <c r="A65" s="6" t="s">
        <v>265</v>
      </c>
      <c r="B65" s="6" t="s">
        <v>266</v>
      </c>
      <c r="C65" s="1">
        <v>45273</v>
      </c>
      <c r="D65" s="4" t="s">
        <v>16</v>
      </c>
      <c r="E65" s="2" t="s">
        <v>106</v>
      </c>
      <c r="F65" s="2" t="s">
        <v>155</v>
      </c>
      <c r="G65" s="2" t="s">
        <v>169</v>
      </c>
      <c r="H65" s="17">
        <f t="shared" si="0"/>
        <v>74556.69</v>
      </c>
      <c r="I65" s="17">
        <v>62130.57</v>
      </c>
      <c r="J65" s="17">
        <v>12426.12</v>
      </c>
      <c r="K65" s="18" t="s">
        <v>157</v>
      </c>
    </row>
    <row r="66" spans="1:11" ht="22.5" x14ac:dyDescent="0.25">
      <c r="A66" s="6" t="s">
        <v>265</v>
      </c>
      <c r="B66" s="6" t="s">
        <v>266</v>
      </c>
      <c r="C66" s="1">
        <v>45274</v>
      </c>
      <c r="D66" s="4" t="s">
        <v>171</v>
      </c>
      <c r="E66" s="2" t="s">
        <v>170</v>
      </c>
      <c r="F66" s="2" t="s">
        <v>172</v>
      </c>
      <c r="G66" s="2" t="s">
        <v>173</v>
      </c>
      <c r="H66" s="17">
        <f t="shared" si="0"/>
        <v>23660.800000000003</v>
      </c>
      <c r="I66" s="17">
        <v>19717.330000000002</v>
      </c>
      <c r="J66" s="17">
        <v>3943.47</v>
      </c>
      <c r="K66" s="18" t="s">
        <v>174</v>
      </c>
    </row>
    <row r="67" spans="1:11" ht="22.5" x14ac:dyDescent="0.25">
      <c r="A67" s="6" t="s">
        <v>265</v>
      </c>
      <c r="B67" s="6" t="s">
        <v>266</v>
      </c>
      <c r="C67" s="1">
        <v>45274</v>
      </c>
      <c r="D67" s="4" t="s">
        <v>171</v>
      </c>
      <c r="E67" s="2" t="s">
        <v>170</v>
      </c>
      <c r="F67" s="2" t="s">
        <v>172</v>
      </c>
      <c r="G67" s="2" t="s">
        <v>175</v>
      </c>
      <c r="H67" s="17">
        <f t="shared" si="0"/>
        <v>14852.5</v>
      </c>
      <c r="I67" s="17">
        <v>12377.08</v>
      </c>
      <c r="J67" s="17">
        <v>2475.42</v>
      </c>
      <c r="K67" s="18" t="s">
        <v>174</v>
      </c>
    </row>
    <row r="68" spans="1:11" ht="22.5" x14ac:dyDescent="0.25">
      <c r="A68" s="6" t="s">
        <v>265</v>
      </c>
      <c r="B68" s="6" t="s">
        <v>266</v>
      </c>
      <c r="C68" s="1">
        <v>45274</v>
      </c>
      <c r="D68" s="4" t="s">
        <v>21</v>
      </c>
      <c r="E68" s="2" t="s">
        <v>176</v>
      </c>
      <c r="F68" s="2" t="s">
        <v>177</v>
      </c>
      <c r="G68" s="2" t="s">
        <v>178</v>
      </c>
      <c r="H68" s="17">
        <f t="shared" ref="H68:H118" si="1">SUM(I68+J68)</f>
        <v>168886.2</v>
      </c>
      <c r="I68" s="17">
        <v>140738.5</v>
      </c>
      <c r="J68" s="17">
        <v>28147.7</v>
      </c>
      <c r="K68" s="18" t="s">
        <v>179</v>
      </c>
    </row>
    <row r="69" spans="1:11" ht="33.75" x14ac:dyDescent="0.25">
      <c r="A69" s="6" t="s">
        <v>265</v>
      </c>
      <c r="B69" s="6" t="s">
        <v>266</v>
      </c>
      <c r="C69" s="1">
        <v>45275</v>
      </c>
      <c r="D69" s="4" t="s">
        <v>21</v>
      </c>
      <c r="E69" s="2" t="s">
        <v>180</v>
      </c>
      <c r="F69" s="2" t="s">
        <v>68</v>
      </c>
      <c r="G69" s="2" t="s">
        <v>181</v>
      </c>
      <c r="H69" s="17">
        <f t="shared" si="1"/>
        <v>177450</v>
      </c>
      <c r="I69" s="17">
        <v>177450</v>
      </c>
      <c r="J69" s="17">
        <v>0</v>
      </c>
      <c r="K69" s="18" t="s">
        <v>70</v>
      </c>
    </row>
    <row r="70" spans="1:11" ht="33.75" x14ac:dyDescent="0.25">
      <c r="A70" s="6" t="s">
        <v>265</v>
      </c>
      <c r="B70" s="6" t="s">
        <v>266</v>
      </c>
      <c r="C70" s="1">
        <v>45275</v>
      </c>
      <c r="D70" s="4" t="s">
        <v>21</v>
      </c>
      <c r="E70" s="2" t="s">
        <v>92</v>
      </c>
      <c r="F70" s="2" t="s">
        <v>93</v>
      </c>
      <c r="G70" s="2" t="s">
        <v>182</v>
      </c>
      <c r="H70" s="17">
        <f t="shared" si="1"/>
        <v>255583.62</v>
      </c>
      <c r="I70" s="17">
        <v>255583.62</v>
      </c>
      <c r="J70" s="17">
        <v>0</v>
      </c>
      <c r="K70" s="18" t="s">
        <v>95</v>
      </c>
    </row>
    <row r="71" spans="1:11" ht="22.5" x14ac:dyDescent="0.25">
      <c r="A71" s="6" t="s">
        <v>265</v>
      </c>
      <c r="B71" s="6" t="s">
        <v>266</v>
      </c>
      <c r="C71" s="1">
        <v>45276</v>
      </c>
      <c r="D71" s="4" t="s">
        <v>63</v>
      </c>
      <c r="E71" s="2" t="s">
        <v>62</v>
      </c>
      <c r="F71" s="2" t="s">
        <v>64</v>
      </c>
      <c r="G71" s="2" t="s">
        <v>183</v>
      </c>
      <c r="H71" s="17">
        <f t="shared" si="1"/>
        <v>101747.1</v>
      </c>
      <c r="I71" s="17">
        <v>101747.1</v>
      </c>
      <c r="J71" s="17">
        <v>0</v>
      </c>
      <c r="K71" s="18" t="s">
        <v>66</v>
      </c>
    </row>
    <row r="72" spans="1:11" ht="33.75" x14ac:dyDescent="0.25">
      <c r="A72" s="6" t="s">
        <v>265</v>
      </c>
      <c r="B72" s="6" t="s">
        <v>266</v>
      </c>
      <c r="C72" s="1">
        <v>45278</v>
      </c>
      <c r="D72" s="4" t="s">
        <v>21</v>
      </c>
      <c r="E72" s="2" t="s">
        <v>67</v>
      </c>
      <c r="F72" s="2" t="s">
        <v>184</v>
      </c>
      <c r="G72" s="2" t="s">
        <v>185</v>
      </c>
      <c r="H72" s="17">
        <f t="shared" si="1"/>
        <v>13700</v>
      </c>
      <c r="I72" s="17">
        <v>13700</v>
      </c>
      <c r="J72" s="17">
        <v>0</v>
      </c>
      <c r="K72" s="18" t="s">
        <v>186</v>
      </c>
    </row>
    <row r="73" spans="1:11" x14ac:dyDescent="0.25">
      <c r="A73" s="6" t="s">
        <v>265</v>
      </c>
      <c r="B73" s="6" t="s">
        <v>266</v>
      </c>
      <c r="C73" s="1">
        <v>45278</v>
      </c>
      <c r="D73" s="4" t="s">
        <v>21</v>
      </c>
      <c r="E73" s="2" t="s">
        <v>20</v>
      </c>
      <c r="F73" s="2" t="s">
        <v>22</v>
      </c>
      <c r="G73" s="2" t="s">
        <v>187</v>
      </c>
      <c r="H73" s="17">
        <f t="shared" si="1"/>
        <v>29928</v>
      </c>
      <c r="I73" s="17">
        <v>24940</v>
      </c>
      <c r="J73" s="17">
        <v>4988</v>
      </c>
      <c r="K73" s="18" t="s">
        <v>24</v>
      </c>
    </row>
    <row r="74" spans="1:11" x14ac:dyDescent="0.25">
      <c r="A74" s="6" t="s">
        <v>265</v>
      </c>
      <c r="B74" s="6" t="s">
        <v>266</v>
      </c>
      <c r="C74" s="1">
        <v>45278</v>
      </c>
      <c r="D74" s="4" t="s">
        <v>21</v>
      </c>
      <c r="E74" s="2" t="s">
        <v>20</v>
      </c>
      <c r="F74" s="2" t="s">
        <v>25</v>
      </c>
      <c r="G74" s="2" t="s">
        <v>188</v>
      </c>
      <c r="H74" s="17">
        <f t="shared" si="1"/>
        <v>15704.81</v>
      </c>
      <c r="I74" s="17">
        <v>13087.34</v>
      </c>
      <c r="J74" s="17">
        <v>2617.4699999999998</v>
      </c>
      <c r="K74" s="18" t="s">
        <v>27</v>
      </c>
    </row>
    <row r="75" spans="1:11" x14ac:dyDescent="0.25">
      <c r="A75" s="6" t="s">
        <v>265</v>
      </c>
      <c r="B75" s="6" t="s">
        <v>266</v>
      </c>
      <c r="C75" s="1">
        <v>45278</v>
      </c>
      <c r="D75" s="4" t="s">
        <v>21</v>
      </c>
      <c r="E75" s="2" t="s">
        <v>20</v>
      </c>
      <c r="F75" s="2" t="s">
        <v>25</v>
      </c>
      <c r="G75" s="2" t="s">
        <v>189</v>
      </c>
      <c r="H75" s="17">
        <f t="shared" si="1"/>
        <v>134919.6</v>
      </c>
      <c r="I75" s="17">
        <v>112433</v>
      </c>
      <c r="J75" s="17">
        <v>22486.6</v>
      </c>
      <c r="K75" s="18" t="s">
        <v>27</v>
      </c>
    </row>
    <row r="76" spans="1:11" x14ac:dyDescent="0.25">
      <c r="A76" s="6" t="s">
        <v>265</v>
      </c>
      <c r="B76" s="6" t="s">
        <v>266</v>
      </c>
      <c r="C76" s="1">
        <v>45278</v>
      </c>
      <c r="D76" s="4" t="s">
        <v>21</v>
      </c>
      <c r="E76" s="2" t="s">
        <v>20</v>
      </c>
      <c r="F76" s="2" t="s">
        <v>131</v>
      </c>
      <c r="G76" s="2" t="s">
        <v>190</v>
      </c>
      <c r="H76" s="17">
        <f t="shared" si="1"/>
        <v>10882.8</v>
      </c>
      <c r="I76" s="17">
        <v>10882.8</v>
      </c>
      <c r="J76" s="17">
        <v>0</v>
      </c>
      <c r="K76" s="18" t="s">
        <v>133</v>
      </c>
    </row>
    <row r="77" spans="1:11" x14ac:dyDescent="0.25">
      <c r="A77" s="6" t="s">
        <v>265</v>
      </c>
      <c r="B77" s="6" t="s">
        <v>266</v>
      </c>
      <c r="C77" s="1">
        <v>45278</v>
      </c>
      <c r="D77" s="4" t="s">
        <v>21</v>
      </c>
      <c r="E77" s="2" t="s">
        <v>20</v>
      </c>
      <c r="F77" s="2" t="s">
        <v>131</v>
      </c>
      <c r="G77" s="2" t="s">
        <v>191</v>
      </c>
      <c r="H77" s="17">
        <f t="shared" si="1"/>
        <v>21350.400000000001</v>
      </c>
      <c r="I77" s="17">
        <v>17792</v>
      </c>
      <c r="J77" s="17">
        <v>3558.4</v>
      </c>
      <c r="K77" s="18" t="s">
        <v>133</v>
      </c>
    </row>
    <row r="78" spans="1:11" x14ac:dyDescent="0.25">
      <c r="A78" s="6" t="s">
        <v>265</v>
      </c>
      <c r="B78" s="6" t="s">
        <v>266</v>
      </c>
      <c r="C78" s="1">
        <v>45278</v>
      </c>
      <c r="D78" s="4" t="s">
        <v>21</v>
      </c>
      <c r="E78" s="2" t="s">
        <v>20</v>
      </c>
      <c r="F78" s="2" t="s">
        <v>192</v>
      </c>
      <c r="G78" s="2" t="s">
        <v>193</v>
      </c>
      <c r="H78" s="17">
        <f t="shared" si="1"/>
        <v>18010.66</v>
      </c>
      <c r="I78" s="17">
        <v>15008.88</v>
      </c>
      <c r="J78" s="17">
        <v>3001.78</v>
      </c>
      <c r="K78" s="18" t="s">
        <v>194</v>
      </c>
    </row>
    <row r="79" spans="1:11" x14ac:dyDescent="0.25">
      <c r="A79" s="6" t="s">
        <v>265</v>
      </c>
      <c r="B79" s="6" t="s">
        <v>266</v>
      </c>
      <c r="C79" s="1">
        <v>45278</v>
      </c>
      <c r="D79" s="4" t="s">
        <v>21</v>
      </c>
      <c r="E79" s="2" t="s">
        <v>20</v>
      </c>
      <c r="F79" s="2" t="s">
        <v>31</v>
      </c>
      <c r="G79" s="2" t="s">
        <v>195</v>
      </c>
      <c r="H79" s="17">
        <f t="shared" si="1"/>
        <v>18249.12</v>
      </c>
      <c r="I79" s="17">
        <v>15207.6</v>
      </c>
      <c r="J79" s="17">
        <v>3041.52</v>
      </c>
      <c r="K79" s="18" t="s">
        <v>33</v>
      </c>
    </row>
    <row r="80" spans="1:11" x14ac:dyDescent="0.25">
      <c r="A80" s="6" t="s">
        <v>265</v>
      </c>
      <c r="B80" s="6" t="s">
        <v>266</v>
      </c>
      <c r="C80" s="1">
        <v>45278</v>
      </c>
      <c r="D80" s="4" t="s">
        <v>21</v>
      </c>
      <c r="E80" s="2" t="s">
        <v>20</v>
      </c>
      <c r="F80" s="2" t="s">
        <v>31</v>
      </c>
      <c r="G80" s="2" t="s">
        <v>196</v>
      </c>
      <c r="H80" s="17">
        <f t="shared" si="1"/>
        <v>54747.360000000001</v>
      </c>
      <c r="I80" s="17">
        <v>45622.8</v>
      </c>
      <c r="J80" s="17">
        <v>9124.56</v>
      </c>
      <c r="K80" s="18" t="s">
        <v>33</v>
      </c>
    </row>
    <row r="81" spans="1:11" x14ac:dyDescent="0.25">
      <c r="A81" s="6" t="s">
        <v>265</v>
      </c>
      <c r="B81" s="6" t="s">
        <v>266</v>
      </c>
      <c r="C81" s="1">
        <v>45278</v>
      </c>
      <c r="D81" s="4" t="s">
        <v>21</v>
      </c>
      <c r="E81" s="2" t="s">
        <v>20</v>
      </c>
      <c r="F81" s="2" t="s">
        <v>41</v>
      </c>
      <c r="G81" s="2" t="s">
        <v>197</v>
      </c>
      <c r="H81" s="17">
        <f t="shared" si="1"/>
        <v>73612.800000000003</v>
      </c>
      <c r="I81" s="17">
        <v>61344</v>
      </c>
      <c r="J81" s="17">
        <v>12268.8</v>
      </c>
      <c r="K81" s="18" t="s">
        <v>43</v>
      </c>
    </row>
    <row r="82" spans="1:11" x14ac:dyDescent="0.25">
      <c r="A82" s="6" t="s">
        <v>265</v>
      </c>
      <c r="B82" s="6" t="s">
        <v>266</v>
      </c>
      <c r="C82" s="1">
        <v>45278</v>
      </c>
      <c r="D82" s="4" t="s">
        <v>21</v>
      </c>
      <c r="E82" s="2" t="s">
        <v>20</v>
      </c>
      <c r="F82" s="2" t="s">
        <v>198</v>
      </c>
      <c r="G82" s="2" t="s">
        <v>199</v>
      </c>
      <c r="H82" s="17">
        <f t="shared" si="1"/>
        <v>69443.819999999992</v>
      </c>
      <c r="I82" s="17">
        <v>57869.85</v>
      </c>
      <c r="J82" s="17">
        <v>11573.97</v>
      </c>
      <c r="K82" s="18" t="s">
        <v>200</v>
      </c>
    </row>
    <row r="83" spans="1:11" x14ac:dyDescent="0.25">
      <c r="A83" s="6" t="s">
        <v>265</v>
      </c>
      <c r="B83" s="6" t="s">
        <v>266</v>
      </c>
      <c r="C83" s="1">
        <v>45278</v>
      </c>
      <c r="D83" s="4" t="s">
        <v>21</v>
      </c>
      <c r="E83" s="2" t="s">
        <v>20</v>
      </c>
      <c r="F83" s="2" t="s">
        <v>198</v>
      </c>
      <c r="G83" s="2" t="s">
        <v>201</v>
      </c>
      <c r="H83" s="17">
        <f t="shared" si="1"/>
        <v>16687</v>
      </c>
      <c r="I83" s="17">
        <v>13905.83</v>
      </c>
      <c r="J83" s="17">
        <v>2781.17</v>
      </c>
      <c r="K83" s="18" t="s">
        <v>200</v>
      </c>
    </row>
    <row r="84" spans="1:11" x14ac:dyDescent="0.25">
      <c r="A84" s="6" t="s">
        <v>265</v>
      </c>
      <c r="B84" s="6" t="s">
        <v>266</v>
      </c>
      <c r="C84" s="1">
        <v>45278</v>
      </c>
      <c r="D84" s="4" t="s">
        <v>21</v>
      </c>
      <c r="E84" s="2" t="s">
        <v>20</v>
      </c>
      <c r="F84" s="2" t="s">
        <v>47</v>
      </c>
      <c r="G84" s="2" t="s">
        <v>202</v>
      </c>
      <c r="H84" s="17">
        <f t="shared" si="1"/>
        <v>54604.800000000003</v>
      </c>
      <c r="I84" s="17">
        <v>45504</v>
      </c>
      <c r="J84" s="17">
        <v>9100.7999999999993</v>
      </c>
      <c r="K84" s="18" t="s">
        <v>49</v>
      </c>
    </row>
    <row r="85" spans="1:11" x14ac:dyDescent="0.25">
      <c r="A85" s="6" t="s">
        <v>265</v>
      </c>
      <c r="B85" s="6" t="s">
        <v>266</v>
      </c>
      <c r="C85" s="1">
        <v>45278</v>
      </c>
      <c r="D85" s="4" t="s">
        <v>21</v>
      </c>
      <c r="E85" s="2" t="s">
        <v>20</v>
      </c>
      <c r="F85" s="2" t="s">
        <v>47</v>
      </c>
      <c r="G85" s="2" t="s">
        <v>203</v>
      </c>
      <c r="H85" s="17">
        <f t="shared" si="1"/>
        <v>15960</v>
      </c>
      <c r="I85" s="17">
        <v>13300</v>
      </c>
      <c r="J85" s="17">
        <v>2660</v>
      </c>
      <c r="K85" s="18" t="s">
        <v>49</v>
      </c>
    </row>
    <row r="86" spans="1:11" x14ac:dyDescent="0.25">
      <c r="A86" s="6" t="s">
        <v>265</v>
      </c>
      <c r="B86" s="6" t="s">
        <v>266</v>
      </c>
      <c r="C86" s="1">
        <v>45278</v>
      </c>
      <c r="D86" s="4" t="s">
        <v>21</v>
      </c>
      <c r="E86" s="2" t="s">
        <v>20</v>
      </c>
      <c r="F86" s="2" t="s">
        <v>47</v>
      </c>
      <c r="G86" s="2" t="s">
        <v>204</v>
      </c>
      <c r="H86" s="17">
        <f t="shared" si="1"/>
        <v>44082</v>
      </c>
      <c r="I86" s="17">
        <v>36735</v>
      </c>
      <c r="J86" s="17">
        <v>7347</v>
      </c>
      <c r="K86" s="18" t="s">
        <v>49</v>
      </c>
    </row>
    <row r="87" spans="1:11" ht="22.5" x14ac:dyDescent="0.25">
      <c r="A87" s="6" t="s">
        <v>265</v>
      </c>
      <c r="B87" s="6" t="s">
        <v>266</v>
      </c>
      <c r="C87" s="1">
        <v>45278</v>
      </c>
      <c r="D87" s="4" t="s">
        <v>85</v>
      </c>
      <c r="E87" s="2" t="s">
        <v>84</v>
      </c>
      <c r="F87" s="2" t="s">
        <v>86</v>
      </c>
      <c r="G87" s="2" t="s">
        <v>205</v>
      </c>
      <c r="H87" s="17">
        <f t="shared" si="1"/>
        <v>235500.66</v>
      </c>
      <c r="I87" s="17">
        <v>235500.66</v>
      </c>
      <c r="J87" s="17">
        <v>0</v>
      </c>
      <c r="K87" s="18" t="s">
        <v>88</v>
      </c>
    </row>
    <row r="88" spans="1:11" ht="33.75" x14ac:dyDescent="0.25">
      <c r="A88" s="6" t="s">
        <v>265</v>
      </c>
      <c r="B88" s="6" t="s">
        <v>266</v>
      </c>
      <c r="C88" s="1">
        <v>45278</v>
      </c>
      <c r="D88" s="4" t="s">
        <v>207</v>
      </c>
      <c r="E88" s="2" t="s">
        <v>206</v>
      </c>
      <c r="F88" s="2" t="s">
        <v>192</v>
      </c>
      <c r="G88" s="2" t="s">
        <v>208</v>
      </c>
      <c r="H88" s="17">
        <f t="shared" si="1"/>
        <v>25144.2</v>
      </c>
      <c r="I88" s="17">
        <v>25144.2</v>
      </c>
      <c r="J88" s="17">
        <v>0</v>
      </c>
      <c r="K88" s="18" t="s">
        <v>194</v>
      </c>
    </row>
    <row r="89" spans="1:11" ht="33.75" x14ac:dyDescent="0.25">
      <c r="A89" s="6" t="s">
        <v>265</v>
      </c>
      <c r="B89" s="6" t="s">
        <v>266</v>
      </c>
      <c r="C89" s="1">
        <v>45278</v>
      </c>
      <c r="D89" s="4" t="s">
        <v>21</v>
      </c>
      <c r="E89" s="2" t="s">
        <v>52</v>
      </c>
      <c r="F89" s="2" t="s">
        <v>53</v>
      </c>
      <c r="G89" s="2" t="s">
        <v>209</v>
      </c>
      <c r="H89" s="17">
        <f t="shared" si="1"/>
        <v>217681.81</v>
      </c>
      <c r="I89" s="17">
        <v>181536.97</v>
      </c>
      <c r="J89" s="17">
        <v>36144.839999999997</v>
      </c>
      <c r="K89" s="18" t="s">
        <v>55</v>
      </c>
    </row>
    <row r="90" spans="1:11" ht="33.75" x14ac:dyDescent="0.25">
      <c r="A90" s="6" t="s">
        <v>265</v>
      </c>
      <c r="B90" s="6" t="s">
        <v>266</v>
      </c>
      <c r="C90" s="1">
        <v>45278</v>
      </c>
      <c r="D90" s="4" t="s">
        <v>21</v>
      </c>
      <c r="E90" s="2" t="s">
        <v>52</v>
      </c>
      <c r="F90" s="2" t="s">
        <v>53</v>
      </c>
      <c r="G90" s="2" t="s">
        <v>210</v>
      </c>
      <c r="H90" s="17">
        <f t="shared" si="1"/>
        <v>319296.58</v>
      </c>
      <c r="I90" s="17">
        <v>266080.38</v>
      </c>
      <c r="J90" s="17">
        <v>53216.2</v>
      </c>
      <c r="K90" s="18" t="s">
        <v>55</v>
      </c>
    </row>
    <row r="91" spans="1:11" ht="22.5" x14ac:dyDescent="0.25">
      <c r="A91" s="6" t="s">
        <v>265</v>
      </c>
      <c r="B91" s="6" t="s">
        <v>266</v>
      </c>
      <c r="C91" s="1">
        <v>45278</v>
      </c>
      <c r="D91" s="4" t="s">
        <v>212</v>
      </c>
      <c r="E91" s="2" t="s">
        <v>211</v>
      </c>
      <c r="F91" s="2" t="s">
        <v>213</v>
      </c>
      <c r="G91" s="2" t="s">
        <v>214</v>
      </c>
      <c r="H91" s="17">
        <f t="shared" si="1"/>
        <v>43498.74</v>
      </c>
      <c r="I91" s="17">
        <v>36248.949999999997</v>
      </c>
      <c r="J91" s="17">
        <v>7249.79</v>
      </c>
      <c r="K91" s="18" t="s">
        <v>215</v>
      </c>
    </row>
    <row r="92" spans="1:11" ht="22.5" x14ac:dyDescent="0.25">
      <c r="A92" s="6" t="s">
        <v>265</v>
      </c>
      <c r="B92" s="6" t="s">
        <v>266</v>
      </c>
      <c r="C92" s="1">
        <v>45279</v>
      </c>
      <c r="D92" s="4" t="s">
        <v>21</v>
      </c>
      <c r="E92" s="2" t="s">
        <v>216</v>
      </c>
      <c r="F92" s="2" t="s">
        <v>217</v>
      </c>
      <c r="G92" s="2" t="s">
        <v>218</v>
      </c>
      <c r="H92" s="17">
        <f t="shared" si="1"/>
        <v>13500</v>
      </c>
      <c r="I92" s="17">
        <v>13500</v>
      </c>
      <c r="J92" s="17">
        <v>0</v>
      </c>
      <c r="K92" s="18" t="s">
        <v>219</v>
      </c>
    </row>
    <row r="93" spans="1:11" ht="22.5" x14ac:dyDescent="0.25">
      <c r="A93" s="6" t="s">
        <v>265</v>
      </c>
      <c r="B93" s="6" t="s">
        <v>266</v>
      </c>
      <c r="C93" s="1">
        <v>45279</v>
      </c>
      <c r="D93" s="4" t="s">
        <v>21</v>
      </c>
      <c r="E93" s="2" t="s">
        <v>216</v>
      </c>
      <c r="F93" s="2" t="s">
        <v>217</v>
      </c>
      <c r="G93" s="2" t="s">
        <v>220</v>
      </c>
      <c r="H93" s="17">
        <f t="shared" si="1"/>
        <v>10225</v>
      </c>
      <c r="I93" s="17">
        <v>10225</v>
      </c>
      <c r="J93" s="17">
        <v>0</v>
      </c>
      <c r="K93" s="18" t="s">
        <v>219</v>
      </c>
    </row>
    <row r="94" spans="1:11" ht="22.5" x14ac:dyDescent="0.25">
      <c r="A94" s="6" t="s">
        <v>265</v>
      </c>
      <c r="B94" s="6" t="s">
        <v>266</v>
      </c>
      <c r="C94" s="1">
        <v>45279</v>
      </c>
      <c r="D94" s="4" t="s">
        <v>63</v>
      </c>
      <c r="E94" s="2" t="s">
        <v>62</v>
      </c>
      <c r="F94" s="2" t="s">
        <v>64</v>
      </c>
      <c r="G94" s="2" t="s">
        <v>221</v>
      </c>
      <c r="H94" s="17">
        <f t="shared" si="1"/>
        <v>424094</v>
      </c>
      <c r="I94" s="17">
        <v>353411.67</v>
      </c>
      <c r="J94" s="17">
        <v>70682.33</v>
      </c>
      <c r="K94" s="18" t="s">
        <v>66</v>
      </c>
    </row>
    <row r="95" spans="1:11" ht="33.75" x14ac:dyDescent="0.25">
      <c r="A95" s="6" t="s">
        <v>265</v>
      </c>
      <c r="B95" s="6" t="s">
        <v>266</v>
      </c>
      <c r="C95" s="1">
        <v>45279</v>
      </c>
      <c r="D95" s="4" t="s">
        <v>21</v>
      </c>
      <c r="E95" s="2" t="s">
        <v>67</v>
      </c>
      <c r="F95" s="2" t="s">
        <v>68</v>
      </c>
      <c r="G95" s="2" t="s">
        <v>222</v>
      </c>
      <c r="H95" s="17">
        <f t="shared" si="1"/>
        <v>17035.2</v>
      </c>
      <c r="I95" s="17">
        <v>14196</v>
      </c>
      <c r="J95" s="17">
        <v>2839.2</v>
      </c>
      <c r="K95" s="18" t="s">
        <v>70</v>
      </c>
    </row>
    <row r="96" spans="1:11" x14ac:dyDescent="0.25">
      <c r="A96" s="6" t="s">
        <v>265</v>
      </c>
      <c r="B96" s="6" t="s">
        <v>266</v>
      </c>
      <c r="C96" s="1">
        <v>45279</v>
      </c>
      <c r="D96" s="4" t="s">
        <v>224</v>
      </c>
      <c r="E96" s="2" t="s">
        <v>223</v>
      </c>
      <c r="F96" s="2" t="s">
        <v>225</v>
      </c>
      <c r="G96" s="2" t="s">
        <v>226</v>
      </c>
      <c r="H96" s="17">
        <f t="shared" si="1"/>
        <v>25000</v>
      </c>
      <c r="I96" s="17">
        <v>25000</v>
      </c>
      <c r="J96" s="17">
        <v>0</v>
      </c>
      <c r="K96" s="19"/>
    </row>
    <row r="97" spans="1:11" ht="22.5" x14ac:dyDescent="0.25">
      <c r="A97" s="6" t="s">
        <v>265</v>
      </c>
      <c r="B97" s="6" t="s">
        <v>266</v>
      </c>
      <c r="C97" s="1">
        <v>45279</v>
      </c>
      <c r="D97" s="4" t="s">
        <v>21</v>
      </c>
      <c r="E97" s="2" t="s">
        <v>176</v>
      </c>
      <c r="F97" s="2" t="s">
        <v>227</v>
      </c>
      <c r="G97" s="2" t="s">
        <v>228</v>
      </c>
      <c r="H97" s="17">
        <f t="shared" si="1"/>
        <v>91017.16</v>
      </c>
      <c r="I97" s="17">
        <v>75847.63</v>
      </c>
      <c r="J97" s="17">
        <v>15169.53</v>
      </c>
      <c r="K97" s="18" t="s">
        <v>229</v>
      </c>
    </row>
    <row r="98" spans="1:11" ht="22.5" x14ac:dyDescent="0.25">
      <c r="A98" s="6" t="s">
        <v>265</v>
      </c>
      <c r="B98" s="6" t="s">
        <v>266</v>
      </c>
      <c r="C98" s="1">
        <v>45279</v>
      </c>
      <c r="D98" s="4" t="s">
        <v>21</v>
      </c>
      <c r="E98" s="2" t="s">
        <v>176</v>
      </c>
      <c r="F98" s="2" t="s">
        <v>230</v>
      </c>
      <c r="G98" s="2" t="s">
        <v>231</v>
      </c>
      <c r="H98" s="17">
        <f t="shared" si="1"/>
        <v>15789.6</v>
      </c>
      <c r="I98" s="17">
        <v>13158</v>
      </c>
      <c r="J98" s="17">
        <v>2631.6</v>
      </c>
      <c r="K98" s="18" t="s">
        <v>232</v>
      </c>
    </row>
    <row r="99" spans="1:11" ht="22.5" x14ac:dyDescent="0.25">
      <c r="A99" s="6" t="s">
        <v>265</v>
      </c>
      <c r="B99" s="6" t="s">
        <v>266</v>
      </c>
      <c r="C99" s="1">
        <v>45279</v>
      </c>
      <c r="D99" s="4" t="s">
        <v>21</v>
      </c>
      <c r="E99" s="2" t="s">
        <v>57</v>
      </c>
      <c r="F99" s="2" t="s">
        <v>233</v>
      </c>
      <c r="G99" s="2" t="s">
        <v>234</v>
      </c>
      <c r="H99" s="17">
        <f t="shared" si="1"/>
        <v>744311.92</v>
      </c>
      <c r="I99" s="17">
        <v>620259.93000000005</v>
      </c>
      <c r="J99" s="17">
        <v>124051.99</v>
      </c>
      <c r="K99" s="18" t="s">
        <v>235</v>
      </c>
    </row>
    <row r="100" spans="1:11" ht="33.75" x14ac:dyDescent="0.25">
      <c r="A100" s="6" t="s">
        <v>265</v>
      </c>
      <c r="B100" s="6" t="s">
        <v>266</v>
      </c>
      <c r="C100" s="1">
        <v>45280</v>
      </c>
      <c r="D100" s="4" t="s">
        <v>21</v>
      </c>
      <c r="E100" s="2" t="s">
        <v>67</v>
      </c>
      <c r="F100" s="2" t="s">
        <v>68</v>
      </c>
      <c r="G100" s="2" t="s">
        <v>236</v>
      </c>
      <c r="H100" s="17">
        <f t="shared" si="1"/>
        <v>17035.2</v>
      </c>
      <c r="I100" s="17">
        <v>14196</v>
      </c>
      <c r="J100" s="17">
        <v>2839.2</v>
      </c>
      <c r="K100" s="18" t="s">
        <v>70</v>
      </c>
    </row>
    <row r="101" spans="1:11" ht="22.5" x14ac:dyDescent="0.25">
      <c r="A101" s="6" t="s">
        <v>265</v>
      </c>
      <c r="B101" s="6" t="s">
        <v>266</v>
      </c>
      <c r="C101" s="1">
        <v>45280</v>
      </c>
      <c r="D101" s="4" t="s">
        <v>21</v>
      </c>
      <c r="E101" s="2" t="s">
        <v>57</v>
      </c>
      <c r="F101" s="2" t="s">
        <v>58</v>
      </c>
      <c r="G101" s="2" t="s">
        <v>237</v>
      </c>
      <c r="H101" s="17">
        <f t="shared" si="1"/>
        <v>220266.55</v>
      </c>
      <c r="I101" s="17">
        <v>183555.46</v>
      </c>
      <c r="J101" s="17">
        <v>36711.089999999997</v>
      </c>
      <c r="K101" s="19"/>
    </row>
    <row r="102" spans="1:11" ht="22.5" x14ac:dyDescent="0.25">
      <c r="A102" s="6" t="s">
        <v>265</v>
      </c>
      <c r="B102" s="6" t="s">
        <v>266</v>
      </c>
      <c r="C102" s="1">
        <v>45280</v>
      </c>
      <c r="D102" s="4" t="s">
        <v>21</v>
      </c>
      <c r="E102" s="2" t="s">
        <v>57</v>
      </c>
      <c r="F102" s="2" t="s">
        <v>58</v>
      </c>
      <c r="G102" s="2" t="s">
        <v>238</v>
      </c>
      <c r="H102" s="17">
        <f t="shared" si="1"/>
        <v>55829.74</v>
      </c>
      <c r="I102" s="17">
        <v>46524.78</v>
      </c>
      <c r="J102" s="17">
        <v>9304.9599999999991</v>
      </c>
      <c r="K102" s="19"/>
    </row>
    <row r="103" spans="1:11" x14ac:dyDescent="0.25">
      <c r="A103" s="6" t="s">
        <v>265</v>
      </c>
      <c r="B103" s="6" t="s">
        <v>266</v>
      </c>
      <c r="C103" s="1">
        <v>45280</v>
      </c>
      <c r="D103" s="4" t="s">
        <v>239</v>
      </c>
      <c r="E103" s="2" t="s">
        <v>211</v>
      </c>
      <c r="F103" s="2" t="s">
        <v>240</v>
      </c>
      <c r="G103" s="2" t="s">
        <v>241</v>
      </c>
      <c r="H103" s="17">
        <f t="shared" si="1"/>
        <v>24000</v>
      </c>
      <c r="I103" s="17">
        <v>20000</v>
      </c>
      <c r="J103" s="17">
        <v>4000</v>
      </c>
      <c r="K103" s="18" t="s">
        <v>242</v>
      </c>
    </row>
    <row r="104" spans="1:11" ht="22.5" x14ac:dyDescent="0.25">
      <c r="A104" s="6" t="s">
        <v>265</v>
      </c>
      <c r="B104" s="6" t="s">
        <v>266</v>
      </c>
      <c r="C104" s="1">
        <v>45282</v>
      </c>
      <c r="D104" s="4" t="s">
        <v>63</v>
      </c>
      <c r="E104" s="2" t="s">
        <v>62</v>
      </c>
      <c r="F104" s="2" t="s">
        <v>64</v>
      </c>
      <c r="G104" s="2" t="s">
        <v>243</v>
      </c>
      <c r="H104" s="17">
        <f t="shared" si="1"/>
        <v>107220.43</v>
      </c>
      <c r="I104" s="17">
        <v>107220.43</v>
      </c>
      <c r="J104" s="17">
        <v>0</v>
      </c>
      <c r="K104" s="18" t="s">
        <v>66</v>
      </c>
    </row>
    <row r="105" spans="1:11" x14ac:dyDescent="0.25">
      <c r="A105" s="6" t="s">
        <v>265</v>
      </c>
      <c r="B105" s="6" t="s">
        <v>266</v>
      </c>
      <c r="C105" s="1">
        <v>45285</v>
      </c>
      <c r="D105" s="4" t="s">
        <v>21</v>
      </c>
      <c r="E105" s="2" t="s">
        <v>20</v>
      </c>
      <c r="F105" s="2" t="s">
        <v>131</v>
      </c>
      <c r="G105" s="2" t="s">
        <v>244</v>
      </c>
      <c r="H105" s="17">
        <f t="shared" si="1"/>
        <v>18000</v>
      </c>
      <c r="I105" s="17">
        <v>15000</v>
      </c>
      <c r="J105" s="17">
        <v>3000</v>
      </c>
      <c r="K105" s="18" t="s">
        <v>133</v>
      </c>
    </row>
    <row r="106" spans="1:11" x14ac:dyDescent="0.25">
      <c r="A106" s="6" t="s">
        <v>265</v>
      </c>
      <c r="B106" s="6" t="s">
        <v>266</v>
      </c>
      <c r="C106" s="1">
        <v>45285</v>
      </c>
      <c r="D106" s="4" t="s">
        <v>21</v>
      </c>
      <c r="E106" s="2" t="s">
        <v>20</v>
      </c>
      <c r="F106" s="2" t="s">
        <v>131</v>
      </c>
      <c r="G106" s="2" t="s">
        <v>245</v>
      </c>
      <c r="H106" s="17">
        <f t="shared" si="1"/>
        <v>18000</v>
      </c>
      <c r="I106" s="17">
        <v>15000</v>
      </c>
      <c r="J106" s="17">
        <v>3000</v>
      </c>
      <c r="K106" s="18" t="s">
        <v>133</v>
      </c>
    </row>
    <row r="107" spans="1:11" x14ac:dyDescent="0.25">
      <c r="A107" s="6" t="s">
        <v>265</v>
      </c>
      <c r="B107" s="6" t="s">
        <v>266</v>
      </c>
      <c r="C107" s="1">
        <v>45285</v>
      </c>
      <c r="D107" s="4" t="s">
        <v>21</v>
      </c>
      <c r="E107" s="2" t="s">
        <v>20</v>
      </c>
      <c r="F107" s="2" t="s">
        <v>192</v>
      </c>
      <c r="G107" s="2" t="s">
        <v>246</v>
      </c>
      <c r="H107" s="17">
        <f t="shared" si="1"/>
        <v>18010.66</v>
      </c>
      <c r="I107" s="17">
        <v>15008.88</v>
      </c>
      <c r="J107" s="17">
        <v>3001.78</v>
      </c>
      <c r="K107" s="18" t="s">
        <v>194</v>
      </c>
    </row>
    <row r="108" spans="1:11" x14ac:dyDescent="0.25">
      <c r="A108" s="6" t="s">
        <v>265</v>
      </c>
      <c r="B108" s="6" t="s">
        <v>266</v>
      </c>
      <c r="C108" s="1">
        <v>45285</v>
      </c>
      <c r="D108" s="4" t="s">
        <v>21</v>
      </c>
      <c r="E108" s="2" t="s">
        <v>20</v>
      </c>
      <c r="F108" s="2" t="s">
        <v>31</v>
      </c>
      <c r="G108" s="2" t="s">
        <v>247</v>
      </c>
      <c r="H108" s="17">
        <f t="shared" si="1"/>
        <v>18249.12</v>
      </c>
      <c r="I108" s="17">
        <v>15207.6</v>
      </c>
      <c r="J108" s="17">
        <v>3041.52</v>
      </c>
      <c r="K108" s="18" t="s">
        <v>33</v>
      </c>
    </row>
    <row r="109" spans="1:11" x14ac:dyDescent="0.25">
      <c r="A109" s="6" t="s">
        <v>265</v>
      </c>
      <c r="B109" s="6" t="s">
        <v>266</v>
      </c>
      <c r="C109" s="1">
        <v>45285</v>
      </c>
      <c r="D109" s="4" t="s">
        <v>21</v>
      </c>
      <c r="E109" s="2" t="s">
        <v>20</v>
      </c>
      <c r="F109" s="2" t="s">
        <v>31</v>
      </c>
      <c r="G109" s="2" t="s">
        <v>248</v>
      </c>
      <c r="H109" s="17">
        <f t="shared" si="1"/>
        <v>63871.92</v>
      </c>
      <c r="I109" s="17">
        <v>53226.6</v>
      </c>
      <c r="J109" s="17">
        <v>10645.32</v>
      </c>
      <c r="K109" s="18" t="s">
        <v>33</v>
      </c>
    </row>
    <row r="110" spans="1:11" x14ac:dyDescent="0.25">
      <c r="A110" s="6" t="s">
        <v>265</v>
      </c>
      <c r="B110" s="6" t="s">
        <v>266</v>
      </c>
      <c r="C110" s="1">
        <v>45285</v>
      </c>
      <c r="D110" s="4" t="s">
        <v>21</v>
      </c>
      <c r="E110" s="2" t="s">
        <v>20</v>
      </c>
      <c r="F110" s="2" t="s">
        <v>249</v>
      </c>
      <c r="G110" s="2" t="s">
        <v>250</v>
      </c>
      <c r="H110" s="17">
        <f t="shared" si="1"/>
        <v>21873.599999999999</v>
      </c>
      <c r="I110" s="17">
        <v>18228</v>
      </c>
      <c r="J110" s="17">
        <v>3645.6</v>
      </c>
      <c r="K110" s="18" t="s">
        <v>251</v>
      </c>
    </row>
    <row r="111" spans="1:11" x14ac:dyDescent="0.25">
      <c r="A111" s="6" t="s">
        <v>265</v>
      </c>
      <c r="B111" s="6" t="s">
        <v>266</v>
      </c>
      <c r="C111" s="1">
        <v>45285</v>
      </c>
      <c r="D111" s="4" t="s">
        <v>21</v>
      </c>
      <c r="E111" s="2" t="s">
        <v>20</v>
      </c>
      <c r="F111" s="2" t="s">
        <v>41</v>
      </c>
      <c r="G111" s="2" t="s">
        <v>252</v>
      </c>
      <c r="H111" s="17">
        <f t="shared" si="1"/>
        <v>12980.21</v>
      </c>
      <c r="I111" s="17">
        <v>10816.84</v>
      </c>
      <c r="J111" s="17">
        <v>2163.37</v>
      </c>
      <c r="K111" s="18" t="s">
        <v>43</v>
      </c>
    </row>
    <row r="112" spans="1:11" x14ac:dyDescent="0.25">
      <c r="A112" s="6" t="s">
        <v>265</v>
      </c>
      <c r="B112" s="6" t="s">
        <v>266</v>
      </c>
      <c r="C112" s="1">
        <v>45285</v>
      </c>
      <c r="D112" s="4" t="s">
        <v>21</v>
      </c>
      <c r="E112" s="2" t="s">
        <v>20</v>
      </c>
      <c r="F112" s="2" t="s">
        <v>253</v>
      </c>
      <c r="G112" s="2" t="s">
        <v>254</v>
      </c>
      <c r="H112" s="17">
        <f t="shared" si="1"/>
        <v>28142.59</v>
      </c>
      <c r="I112" s="17">
        <v>23452.16</v>
      </c>
      <c r="J112" s="17">
        <v>4690.43</v>
      </c>
      <c r="K112" s="18" t="s">
        <v>255</v>
      </c>
    </row>
    <row r="113" spans="1:11" x14ac:dyDescent="0.25">
      <c r="A113" s="6" t="s">
        <v>265</v>
      </c>
      <c r="B113" s="6" t="s">
        <v>266</v>
      </c>
      <c r="C113" s="1">
        <v>45285</v>
      </c>
      <c r="D113" s="4" t="s">
        <v>21</v>
      </c>
      <c r="E113" s="2" t="s">
        <v>20</v>
      </c>
      <c r="F113" s="2" t="s">
        <v>47</v>
      </c>
      <c r="G113" s="2" t="s">
        <v>256</v>
      </c>
      <c r="H113" s="17">
        <f t="shared" si="1"/>
        <v>54069.56</v>
      </c>
      <c r="I113" s="17">
        <v>45057.97</v>
      </c>
      <c r="J113" s="17">
        <v>9011.59</v>
      </c>
      <c r="K113" s="18" t="s">
        <v>49</v>
      </c>
    </row>
    <row r="114" spans="1:11" x14ac:dyDescent="0.25">
      <c r="A114" s="6" t="s">
        <v>265</v>
      </c>
      <c r="B114" s="6" t="s">
        <v>266</v>
      </c>
      <c r="C114" s="1">
        <v>45285</v>
      </c>
      <c r="D114" s="4" t="s">
        <v>21</v>
      </c>
      <c r="E114" s="2" t="s">
        <v>20</v>
      </c>
      <c r="F114" s="2" t="s">
        <v>47</v>
      </c>
      <c r="G114" s="2" t="s">
        <v>257</v>
      </c>
      <c r="H114" s="17">
        <f t="shared" si="1"/>
        <v>13680</v>
      </c>
      <c r="I114" s="17">
        <v>11400</v>
      </c>
      <c r="J114" s="17">
        <v>2280</v>
      </c>
      <c r="K114" s="18" t="s">
        <v>49</v>
      </c>
    </row>
    <row r="115" spans="1:11" ht="33.75" x14ac:dyDescent="0.25">
      <c r="A115" s="6" t="s">
        <v>265</v>
      </c>
      <c r="B115" s="6" t="s">
        <v>266</v>
      </c>
      <c r="C115" s="1">
        <v>45285</v>
      </c>
      <c r="D115" s="4" t="s">
        <v>21</v>
      </c>
      <c r="E115" s="2" t="s">
        <v>52</v>
      </c>
      <c r="F115" s="2" t="s">
        <v>53</v>
      </c>
      <c r="G115" s="2" t="s">
        <v>258</v>
      </c>
      <c r="H115" s="17">
        <f t="shared" si="1"/>
        <v>245297.94</v>
      </c>
      <c r="I115" s="17">
        <v>204568.66</v>
      </c>
      <c r="J115" s="17">
        <v>40729.279999999999</v>
      </c>
      <c r="K115" s="18" t="s">
        <v>55</v>
      </c>
    </row>
    <row r="116" spans="1:11" ht="22.5" x14ac:dyDescent="0.25">
      <c r="A116" s="6" t="s">
        <v>265</v>
      </c>
      <c r="B116" s="6" t="s">
        <v>266</v>
      </c>
      <c r="C116" s="1">
        <v>45287</v>
      </c>
      <c r="D116" s="4" t="s">
        <v>63</v>
      </c>
      <c r="E116" s="2" t="s">
        <v>62</v>
      </c>
      <c r="F116" s="2" t="s">
        <v>64</v>
      </c>
      <c r="G116" s="2" t="s">
        <v>259</v>
      </c>
      <c r="H116" s="17">
        <f t="shared" si="1"/>
        <v>206857.66</v>
      </c>
      <c r="I116" s="17">
        <v>172381.38</v>
      </c>
      <c r="J116" s="17">
        <v>34476.28</v>
      </c>
      <c r="K116" s="18" t="s">
        <v>66</v>
      </c>
    </row>
    <row r="117" spans="1:11" ht="22.5" x14ac:dyDescent="0.25">
      <c r="A117" s="6" t="s">
        <v>265</v>
      </c>
      <c r="B117" s="6" t="s">
        <v>266</v>
      </c>
      <c r="C117" s="1">
        <v>45288</v>
      </c>
      <c r="D117" s="4" t="s">
        <v>63</v>
      </c>
      <c r="E117" s="2" t="s">
        <v>62</v>
      </c>
      <c r="F117" s="2" t="s">
        <v>64</v>
      </c>
      <c r="G117" s="2" t="s">
        <v>260</v>
      </c>
      <c r="H117" s="17">
        <f t="shared" si="1"/>
        <v>69246.759999999995</v>
      </c>
      <c r="I117" s="17">
        <v>69246.759999999995</v>
      </c>
      <c r="J117" s="17">
        <v>0</v>
      </c>
      <c r="K117" s="18" t="s">
        <v>66</v>
      </c>
    </row>
    <row r="118" spans="1:11" ht="33.75" x14ac:dyDescent="0.25">
      <c r="A118" s="6" t="s">
        <v>265</v>
      </c>
      <c r="B118" s="6" t="s">
        <v>266</v>
      </c>
      <c r="C118" s="1">
        <v>45288</v>
      </c>
      <c r="D118" s="4" t="s">
        <v>21</v>
      </c>
      <c r="E118" s="2" t="s">
        <v>92</v>
      </c>
      <c r="F118" s="2" t="s">
        <v>261</v>
      </c>
      <c r="G118" s="2" t="s">
        <v>262</v>
      </c>
      <c r="H118" s="17">
        <f t="shared" si="1"/>
        <v>31285.1</v>
      </c>
      <c r="I118" s="17">
        <v>31285.1</v>
      </c>
      <c r="J118" s="17">
        <v>0</v>
      </c>
      <c r="K118" s="19"/>
    </row>
  </sheetData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23</vt:lpstr>
      <vt:lpstr>'Dec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2024-01-03T08:06:17Z</dcterms:created>
  <dcterms:modified xsi:type="dcterms:W3CDTF">2024-01-03T09:14:52Z</dcterms:modified>
</cp:coreProperties>
</file>