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</calcChain>
</file>

<file path=xl/sharedStrings.xml><?xml version="1.0" encoding="utf-8"?>
<sst xmlns="http://schemas.openxmlformats.org/spreadsheetml/2006/main" count="693" uniqueCount="191">
  <si>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</si>
  <si>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</si>
  <si>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</si>
  <si>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</si>
  <si>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</si>
  <si>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</si>
  <si>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</si>
  <si>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</si>
  <si>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Independent Sector</t>
  </si>
  <si>
    <t>Audiology</t>
  </si>
  <si>
    <t>SCRIVENS LTD</t>
  </si>
  <si>
    <t>RP52274</t>
  </si>
  <si>
    <t>Med &amp; Surg Maint Contract</t>
  </si>
  <si>
    <t>Medical Technical Services DRI</t>
  </si>
  <si>
    <t>FRESENIUS MEDICAL CARE UK LTD</t>
  </si>
  <si>
    <t>Senior House Officer</t>
  </si>
  <si>
    <t>External Registrar Suspense</t>
  </si>
  <si>
    <t>SHEFFIELD TEACHING HOSPITALS NHS FOUNDATION TRUST</t>
  </si>
  <si>
    <t>Commercial Sector</t>
  </si>
  <si>
    <t>MEOC</t>
  </si>
  <si>
    <t>MEDINET CLINICAL SERVICES LTD</t>
  </si>
  <si>
    <t>J12344</t>
  </si>
  <si>
    <t>Computer Maintenance</t>
  </si>
  <si>
    <t>IT Contracts</t>
  </si>
  <si>
    <t>GENMED ME LTD</t>
  </si>
  <si>
    <t>Contr Premises Security</t>
  </si>
  <si>
    <t>Fire &amp; Security</t>
  </si>
  <si>
    <t>SABA PARK SERVICES UK LTD</t>
  </si>
  <si>
    <t>GB653551731</t>
  </si>
  <si>
    <t>Drugs</t>
  </si>
  <si>
    <t>Balance Sheet</t>
  </si>
  <si>
    <t>ALLIANCE HEALTHCARE DISTRIBUTION LTD</t>
  </si>
  <si>
    <t>F4B150912</t>
  </si>
  <si>
    <t>GB386334767</t>
  </si>
  <si>
    <t>BAYER PLC</t>
  </si>
  <si>
    <t>824C604323</t>
  </si>
  <si>
    <t>PHOENIX HEALTHCARE DISTRIBUTION LTD</t>
  </si>
  <si>
    <t>NonNHS Trade Pybls Curr</t>
  </si>
  <si>
    <t>SUPPLY CHAIN COORDINATION LIMITED</t>
  </si>
  <si>
    <t>NonRes Bldg Additions</t>
  </si>
  <si>
    <t>TOPSCAN (UK) LTD</t>
  </si>
  <si>
    <t>SIR1666</t>
  </si>
  <si>
    <t>Payroll Ded'ns N/S Curr</t>
  </si>
  <si>
    <t>TUSKERDIRECT LTD</t>
  </si>
  <si>
    <t>GB244155576a</t>
  </si>
  <si>
    <t>SrvcsRecd-FoundationTrust</t>
  </si>
  <si>
    <t>Therapies Stroke and Neurology Doncaster</t>
  </si>
  <si>
    <t>ROTHERHAM DONCASTER &amp; SOUTH HUMBER NHS FOUNDATION TRUST</t>
  </si>
  <si>
    <t>GB654972302</t>
  </si>
  <si>
    <t>Stocks Raw Materials</t>
  </si>
  <si>
    <t>DONCASTER &amp; BASSETLAW HEALTHCARE SERVICES LTD</t>
  </si>
  <si>
    <t>INV0236</t>
  </si>
  <si>
    <t>331 7291 16</t>
  </si>
  <si>
    <t>Taxi &amp; Other Vehicle Hire</t>
  </si>
  <si>
    <t>Transport</t>
  </si>
  <si>
    <t>ABSOLUTE CABS LTD</t>
  </si>
  <si>
    <t>WILFREDA BEEHIVE LTD</t>
  </si>
  <si>
    <t>Bank Nurse : Qualified</t>
  </si>
  <si>
    <t>Recharge a/c - Bank Nurse</t>
  </si>
  <si>
    <t>NHS PROFESSIONALS LTD</t>
  </si>
  <si>
    <t>I000089584P</t>
  </si>
  <si>
    <t>983 501 510</t>
  </si>
  <si>
    <t>System Suspense Account</t>
  </si>
  <si>
    <t>HOLT Suspense</t>
  </si>
  <si>
    <t>NORTHERN LINCOLNSHIRE &amp; GOOLE HOSPITALS NHS FOUNDATION TRUST</t>
  </si>
  <si>
    <t>G0007613</t>
  </si>
  <si>
    <t>Anaesthetics Accessories</t>
  </si>
  <si>
    <t>CardioRespiratory Bassetlaw</t>
  </si>
  <si>
    <t>RESMED (UK) LTD</t>
  </si>
  <si>
    <t>GB 945 6405 08</t>
  </si>
  <si>
    <t>Med &amp; Surg Equip General</t>
  </si>
  <si>
    <t>Gynae Outpatients</t>
  </si>
  <si>
    <t>HOLOGIC LTD</t>
  </si>
  <si>
    <t>GB560664536</t>
  </si>
  <si>
    <t>UNISON</t>
  </si>
  <si>
    <t>109002-06-NOV-2024</t>
  </si>
  <si>
    <t>CHESTERFIELD ROYAL HOSPITAL NHS FOUNDATION TRUST</t>
  </si>
  <si>
    <t>Contractual Clinical Srv</t>
  </si>
  <si>
    <t>Pharmacy DRI</t>
  </si>
  <si>
    <t>NHS BUSINESS SERVICES AUTHORITY</t>
  </si>
  <si>
    <t>GB 654 4347 29</t>
  </si>
  <si>
    <t>Electricity</t>
  </si>
  <si>
    <t>ENERGY AND UTILITY BASSETLAW</t>
  </si>
  <si>
    <t>EDF ENERGY CUSTOMERS PLC</t>
  </si>
  <si>
    <t>GB 523041202</t>
  </si>
  <si>
    <t>Energy - Montagu</t>
  </si>
  <si>
    <t>EDF ENERGY CUSTOMERS LTD</t>
  </si>
  <si>
    <t>Energy DRI</t>
  </si>
  <si>
    <t>Ext Contr Laundry</t>
  </si>
  <si>
    <t>Laundry Service</t>
  </si>
  <si>
    <t>SYNERGY HEALTH MANAGED SERVICES LTD</t>
  </si>
  <si>
    <t>GB 243 8296 87</t>
  </si>
  <si>
    <t>Agency Admin &amp; Clerical</t>
  </si>
  <si>
    <t>Chief Exec &amp; Exec Directors</t>
  </si>
  <si>
    <t>YORKSHIRE AMBULANCE SERVICE NHS TRUST</t>
  </si>
  <si>
    <t>FUJIFILM HEALTHCARE UK LTD</t>
  </si>
  <si>
    <t>F&amp;F Additions</t>
  </si>
  <si>
    <t>OUTDOOR PLAY DEVON LTD - TA OUTDOOR PLAY UK</t>
  </si>
  <si>
    <t>SI1019</t>
  </si>
  <si>
    <t>NORTHUMBRIA HEALTHCARE NHS FOUNDATION TRUST</t>
  </si>
  <si>
    <t>Community Diagnostic Hub</t>
  </si>
  <si>
    <t>COMPLEO HEALTH UK LTD</t>
  </si>
  <si>
    <t>AAH PHARMACEUTICALS LTD</t>
  </si>
  <si>
    <t>74607358G</t>
  </si>
  <si>
    <t>GB 222 5169 87</t>
  </si>
  <si>
    <t>74786582G</t>
  </si>
  <si>
    <t>F49H55528</t>
  </si>
  <si>
    <t>F4B653093</t>
  </si>
  <si>
    <t>F4B752680</t>
  </si>
  <si>
    <t>F4B858614</t>
  </si>
  <si>
    <t>ALLOGA UK LTD</t>
  </si>
  <si>
    <t>SIN200387178</t>
  </si>
  <si>
    <t>GB 684 0905 20</t>
  </si>
  <si>
    <t>SIN200387179</t>
  </si>
  <si>
    <t>SIN200387183</t>
  </si>
  <si>
    <t>BAXTER HEALTHCARE LTD</t>
  </si>
  <si>
    <t>GB103222439</t>
  </si>
  <si>
    <t>824C607024</t>
  </si>
  <si>
    <t>824C607319</t>
  </si>
  <si>
    <t>BRISTOL MYERS SQUIBB PHARMACEUTICALS LTD</t>
  </si>
  <si>
    <t>GB163542667</t>
  </si>
  <si>
    <t>JANSSEN CILAG LTD</t>
  </si>
  <si>
    <t>NOVARTIS PHARMACEUTICALS UK LTD</t>
  </si>
  <si>
    <t>POLAR SPEED DISTRIBUTION LTD</t>
  </si>
  <si>
    <t>ROCHE PRODUCTS LTD</t>
  </si>
  <si>
    <t>1XI0032990</t>
  </si>
  <si>
    <t>1XI0033226</t>
  </si>
  <si>
    <t>1XI0033988</t>
  </si>
  <si>
    <t>SMARTWAY PHARMACEUTICALS LTD</t>
  </si>
  <si>
    <t>SI188032</t>
  </si>
  <si>
    <t>GB171095025</t>
  </si>
  <si>
    <t>I000089786P</t>
  </si>
  <si>
    <t>Contr Other External</t>
  </si>
  <si>
    <t>Clinical Coding Department</t>
  </si>
  <si>
    <t>MAXWELL STANLEY CONSULTING LTD</t>
  </si>
  <si>
    <t>SIN00631</t>
  </si>
  <si>
    <t>IT Additions</t>
  </si>
  <si>
    <t>SOFTCAT PLC</t>
  </si>
  <si>
    <t>INVUK1483237</t>
  </si>
  <si>
    <t>GB491848503</t>
  </si>
  <si>
    <t>INTEGRATED HEALTH PROJECTS</t>
  </si>
  <si>
    <t>Postage &amp; Carriage</t>
  </si>
  <si>
    <t>Post Room</t>
  </si>
  <si>
    <t>QUADIENT UK LTD</t>
  </si>
  <si>
    <t>C023937NOVEMBER2024</t>
  </si>
  <si>
    <t>GB 597 2654 89</t>
  </si>
  <si>
    <t>Respiratory Physiology DRI</t>
  </si>
  <si>
    <t>Contr Refuse &amp; Clin Waste</t>
  </si>
  <si>
    <t>Waste Disposal Doncaster</t>
  </si>
  <si>
    <t>SHARPSMART LTD</t>
  </si>
  <si>
    <t>SI002992</t>
  </si>
  <si>
    <t>GB 801 4496 49</t>
  </si>
  <si>
    <t>Mammography &amp; Breast Screening</t>
  </si>
  <si>
    <t>ENDOMAGNETICS LTD</t>
  </si>
  <si>
    <t>INV5297</t>
  </si>
  <si>
    <t>947 77709 68</t>
  </si>
  <si>
    <t>General Pathology</t>
  </si>
  <si>
    <t>J12364</t>
  </si>
  <si>
    <t>Gas</t>
  </si>
  <si>
    <t>TOTALENERGIES GAS &amp; POWER LTD</t>
  </si>
  <si>
    <t>GB689638949</t>
  </si>
  <si>
    <t>Computer Software/License</t>
  </si>
  <si>
    <t>UNIVERSITY HOSPITALS BIRMINGHAM NHS FOUNDATION TRUST</t>
  </si>
  <si>
    <t>OPD013748</t>
  </si>
  <si>
    <t>GB 654 9651 01</t>
  </si>
  <si>
    <t>75019832L</t>
  </si>
  <si>
    <t>1XI0034586</t>
  </si>
  <si>
    <t>PEAK OIL PRODUCTS (NORTHERN) LTD</t>
  </si>
  <si>
    <t>I000089993P</t>
  </si>
  <si>
    <t>PAMs band 7</t>
  </si>
  <si>
    <t>F4BK53423</t>
  </si>
  <si>
    <t>F4BK55533</t>
  </si>
  <si>
    <t>SIN200397293</t>
  </si>
  <si>
    <t>824C611036</t>
  </si>
  <si>
    <t>824C612423</t>
  </si>
  <si>
    <t>824C612687</t>
  </si>
  <si>
    <t>CALDERDALE &amp; HUDDERSFIELD NHS FOUNDATION TRUST</t>
  </si>
  <si>
    <t>1XI0035181</t>
  </si>
  <si>
    <t>Ext Contr Catering</t>
  </si>
  <si>
    <t>Catering - DRI</t>
  </si>
  <si>
    <t>SODEXO LTD</t>
  </si>
  <si>
    <t>I000090223P</t>
  </si>
  <si>
    <t>TRANSAVE CREDIT UNION LTD T/A TRANSAVE UK</t>
  </si>
  <si>
    <t>109072-26-NOV-2024</t>
  </si>
  <si>
    <t>DELL CORPORATION LTD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</si>
  <si>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</si>
  <si>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</si>
  <si>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</si>
  <si>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</si>
  <si>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</si>
  <si>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 Invoices  &gt; £10k November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</si>
</sst>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8" x14ac:knownFonts="1"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4" fillId="0" borderId="1" xfId="1" applyFont="1" applyBorder="1" applyAlignment="1">
      <alignment horizontal="left" vertical="top"/>
    </xf>
    <xf numFmtId="8" fontId="0" fillId="0" borderId="0" xfId="0" applyNumberFormat="1"/>
    <xf numFmtId="14" fontId="3" fillId="3" borderId="1" xfId="1" applyNumberFormat="1" applyFont="1" applyFill="1" applyBorder="1" applyAlignment="1">
      <alignment horizontal="left" wrapText="1"/>
    </xf>
    <xf numFmtId="8" fontId="5" fillId="3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7" fillId="0" borderId="0" xfId="0" applyFont="1"/>
    <xf numFmtId="0" fontId="6" fillId="3" borderId="1" xfId="0" applyFont="1" applyFill="1" applyBorder="1" applyAlignment="1">
      <alignment horizontal="left" wrapText="1"/>
    </xf>
    <xf numFmtId="8" fontId="6" fillId="3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8" fontId="1" fillId="2" borderId="1" xfId="0" applyNumberFormat="1" applyFont="1" applyFill="1" applyBorder="1" applyAlignment="1">
      <alignment horizontal="left" vertical="top" wrapText="1"/>
    </xf>
    <xf numFmtId="8" fontId="1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showGridLines="0" tabSelected="1" topLeftCell="A124" workbookViewId="0">
      <selection activeCell="H1" sqref="H1:I1048576"/>
    </sheetView>
  </sheetViews>
  <sheetFormatPr defaultRowHeight="15" x14ac:dyDescent="0.25"/>
  <cols>
    <col min="1" max="1" width="23.140625" customWidth="1"/>
    <col min="2" max="2" width="31.42578125" customWidth="1"/>
    <col min="3" max="3" width="17.42578125" style="13" customWidth="1"/>
    <col min="4" max="4" width="13.5703125" customWidth="1"/>
    <col min="5" max="5" width="20.140625" customWidth="1"/>
    <col min="6" max="6" width="31.140625" customWidth="1"/>
    <col min="7" max="7" width="19.5703125" customWidth="1"/>
    <col min="8" max="9" width="15.140625" style="2" customWidth="1"/>
    <col min="10" max="10" width="12" style="2" customWidth="1"/>
    <col min="11" max="11" width="19.7109375" customWidth="1"/>
    <col min="12" max="12" width="0.7109375" customWidth="1"/>
  </cols>
  <sheetData>
    <row r="1" spans="1:11" x14ac:dyDescent="0.25">
      <c r="A1" s="6" t="s">
        <v>190</v>
      </c>
    </row>
    <row r="2" spans="1:11" s="5" customFormat="1" ht="23.25" x14ac:dyDescent="0.25">
      <c r="A2" s="3" t="s">
        <v>185</v>
      </c>
      <c r="B2" s="3" t="s">
        <v>186</v>
      </c>
      <c r="C2" s="14" t="s">
        <v>0</v>
      </c>
      <c r="D2" s="7" t="s">
        <v>2</v>
      </c>
      <c r="E2" s="7" t="s">
        <v>1</v>
      </c>
      <c r="F2" s="7" t="s">
        <v>3</v>
      </c>
      <c r="G2" s="7" t="s">
        <v>4</v>
      </c>
      <c r="H2" s="4" t="s">
        <v>189</v>
      </c>
      <c r="I2" s="8" t="s">
        <v>5</v>
      </c>
      <c r="J2" s="8" t="s">
        <v>6</v>
      </c>
      <c r="K2" s="7" t="s">
        <v>7</v>
      </c>
    </row>
    <row r="3" spans="1:11" x14ac:dyDescent="0.25">
      <c r="A3" s="1" t="s">
        <v>187</v>
      </c>
      <c r="B3" s="1" t="s">
        <v>188</v>
      </c>
      <c r="C3" s="15">
        <v>45597</v>
      </c>
      <c r="D3" s="9" t="s">
        <v>9</v>
      </c>
      <c r="E3" s="9" t="s">
        <v>8</v>
      </c>
      <c r="F3" s="9" t="s">
        <v>10</v>
      </c>
      <c r="G3" s="9" t="s">
        <v>11</v>
      </c>
      <c r="H3" s="10">
        <f>SUM(I3:J3)</f>
        <v>14257</v>
      </c>
      <c r="I3" s="11">
        <v>14257</v>
      </c>
      <c r="J3" s="11">
        <v>0</v>
      </c>
      <c r="K3" s="9">
        <v>111480514</v>
      </c>
    </row>
    <row r="4" spans="1:11" ht="22.5" x14ac:dyDescent="0.25">
      <c r="A4" s="1" t="s">
        <v>187</v>
      </c>
      <c r="B4" s="1" t="s">
        <v>188</v>
      </c>
      <c r="C4" s="15">
        <v>45597</v>
      </c>
      <c r="D4" s="9" t="s">
        <v>13</v>
      </c>
      <c r="E4" s="9" t="s">
        <v>12</v>
      </c>
      <c r="F4" s="9" t="s">
        <v>14</v>
      </c>
      <c r="G4" s="9">
        <v>1051709484</v>
      </c>
      <c r="H4" s="10">
        <f>SUM(I4:J4)</f>
        <v>20010.240000000002</v>
      </c>
      <c r="I4" s="11">
        <v>20010.240000000002</v>
      </c>
      <c r="J4" s="11">
        <v>0</v>
      </c>
      <c r="K4" s="9">
        <v>674637108</v>
      </c>
    </row>
    <row r="5" spans="1:11" ht="22.5" x14ac:dyDescent="0.25">
      <c r="A5" s="1" t="s">
        <v>187</v>
      </c>
      <c r="B5" s="1" t="s">
        <v>188</v>
      </c>
      <c r="C5" s="15">
        <v>45597</v>
      </c>
      <c r="D5" s="9" t="s">
        <v>13</v>
      </c>
      <c r="E5" s="9" t="s">
        <v>12</v>
      </c>
      <c r="F5" s="9" t="s">
        <v>14</v>
      </c>
      <c r="G5" s="9">
        <v>1051709488</v>
      </c>
      <c r="H5" s="10">
        <f>SUM(I5:J5)</f>
        <v>23712.48</v>
      </c>
      <c r="I5" s="11">
        <v>23712.48</v>
      </c>
      <c r="J5" s="11">
        <v>0</v>
      </c>
      <c r="K5" s="9">
        <v>674637108</v>
      </c>
    </row>
    <row r="6" spans="1:11" ht="22.5" x14ac:dyDescent="0.25">
      <c r="A6" s="1" t="s">
        <v>187</v>
      </c>
      <c r="B6" s="1" t="s">
        <v>188</v>
      </c>
      <c r="C6" s="15">
        <v>45597</v>
      </c>
      <c r="D6" s="9" t="s">
        <v>16</v>
      </c>
      <c r="E6" s="9" t="s">
        <v>15</v>
      </c>
      <c r="F6" s="9" t="s">
        <v>17</v>
      </c>
      <c r="G6" s="9">
        <v>1400031358</v>
      </c>
      <c r="H6" s="10">
        <f>SUM(I6:J6)</f>
        <v>108508.88</v>
      </c>
      <c r="I6" s="11">
        <v>108508.88</v>
      </c>
      <c r="J6" s="11">
        <v>0</v>
      </c>
      <c r="K6" s="9">
        <v>654400165</v>
      </c>
    </row>
    <row r="7" spans="1:11" ht="22.5" x14ac:dyDescent="0.25">
      <c r="A7" s="1" t="s">
        <v>187</v>
      </c>
      <c r="B7" s="1" t="s">
        <v>188</v>
      </c>
      <c r="C7" s="15">
        <v>45597</v>
      </c>
      <c r="D7" s="9" t="s">
        <v>16</v>
      </c>
      <c r="E7" s="9" t="s">
        <v>15</v>
      </c>
      <c r="F7" s="9" t="s">
        <v>17</v>
      </c>
      <c r="G7" s="9">
        <v>1400031359</v>
      </c>
      <c r="H7" s="10">
        <f>SUM(I7:J7)</f>
        <v>130962.04</v>
      </c>
      <c r="I7" s="11">
        <v>130962.04</v>
      </c>
      <c r="J7" s="11">
        <v>0</v>
      </c>
      <c r="K7" s="9">
        <v>654400165</v>
      </c>
    </row>
    <row r="8" spans="1:11" x14ac:dyDescent="0.25">
      <c r="A8" s="1" t="s">
        <v>187</v>
      </c>
      <c r="B8" s="1" t="s">
        <v>188</v>
      </c>
      <c r="C8" s="15">
        <v>45600</v>
      </c>
      <c r="D8" s="9" t="s">
        <v>19</v>
      </c>
      <c r="E8" s="9" t="s">
        <v>18</v>
      </c>
      <c r="F8" s="9" t="s">
        <v>20</v>
      </c>
      <c r="G8" s="9" t="s">
        <v>21</v>
      </c>
      <c r="H8" s="10">
        <f>SUM(I8:J8)</f>
        <v>35060</v>
      </c>
      <c r="I8" s="11">
        <v>35060</v>
      </c>
      <c r="J8" s="11">
        <v>0</v>
      </c>
      <c r="K8" s="12"/>
    </row>
    <row r="9" spans="1:11" x14ac:dyDescent="0.25">
      <c r="A9" s="1" t="s">
        <v>187</v>
      </c>
      <c r="B9" s="1" t="s">
        <v>188</v>
      </c>
      <c r="C9" s="15">
        <v>45600</v>
      </c>
      <c r="D9" s="9" t="s">
        <v>23</v>
      </c>
      <c r="E9" s="9" t="s">
        <v>22</v>
      </c>
      <c r="F9" s="9" t="s">
        <v>24</v>
      </c>
      <c r="G9" s="9">
        <v>22731</v>
      </c>
      <c r="H9" s="10">
        <f>SUM(I9:J9)</f>
        <v>131932.38</v>
      </c>
      <c r="I9" s="11">
        <v>128609.06</v>
      </c>
      <c r="J9" s="11">
        <v>3323.32</v>
      </c>
      <c r="K9" s="9">
        <v>908946778</v>
      </c>
    </row>
    <row r="10" spans="1:11" x14ac:dyDescent="0.25">
      <c r="A10" s="1" t="s">
        <v>187</v>
      </c>
      <c r="B10" s="1" t="s">
        <v>188</v>
      </c>
      <c r="C10" s="15">
        <v>45600</v>
      </c>
      <c r="D10" s="9" t="s">
        <v>26</v>
      </c>
      <c r="E10" s="9" t="s">
        <v>25</v>
      </c>
      <c r="F10" s="9" t="s">
        <v>27</v>
      </c>
      <c r="G10" s="9">
        <v>1690011916</v>
      </c>
      <c r="H10" s="10">
        <f>SUM(I10:J10)</f>
        <v>68180.75</v>
      </c>
      <c r="I10" s="11">
        <v>68180.75</v>
      </c>
      <c r="J10" s="11">
        <v>0</v>
      </c>
      <c r="K10" s="9" t="s">
        <v>28</v>
      </c>
    </row>
    <row r="11" spans="1:11" x14ac:dyDescent="0.25">
      <c r="A11" s="1" t="s">
        <v>187</v>
      </c>
      <c r="B11" s="1" t="s">
        <v>188</v>
      </c>
      <c r="C11" s="15">
        <v>45600</v>
      </c>
      <c r="D11" s="9" t="s">
        <v>30</v>
      </c>
      <c r="E11" s="9" t="s">
        <v>29</v>
      </c>
      <c r="F11" s="9" t="s">
        <v>31</v>
      </c>
      <c r="G11" s="9" t="s">
        <v>32</v>
      </c>
      <c r="H11" s="10">
        <f>SUM(I11:J11)</f>
        <v>18768.989999999998</v>
      </c>
      <c r="I11" s="11">
        <v>15640.82</v>
      </c>
      <c r="J11" s="11">
        <v>3128.17</v>
      </c>
      <c r="K11" s="9" t="s">
        <v>33</v>
      </c>
    </row>
    <row r="12" spans="1:11" x14ac:dyDescent="0.25">
      <c r="A12" s="1" t="s">
        <v>187</v>
      </c>
      <c r="B12" s="1" t="s">
        <v>188</v>
      </c>
      <c r="C12" s="15">
        <v>45600</v>
      </c>
      <c r="D12" s="9" t="s">
        <v>30</v>
      </c>
      <c r="E12" s="9" t="s">
        <v>29</v>
      </c>
      <c r="F12" s="9" t="s">
        <v>34</v>
      </c>
      <c r="G12" s="9" t="s">
        <v>35</v>
      </c>
      <c r="H12" s="10">
        <f>SUM(I12:J12)</f>
        <v>18249.12</v>
      </c>
      <c r="I12" s="11">
        <v>15207.6</v>
      </c>
      <c r="J12" s="11">
        <v>3041.52</v>
      </c>
      <c r="K12" s="9">
        <v>641958611</v>
      </c>
    </row>
    <row r="13" spans="1:11" x14ac:dyDescent="0.25">
      <c r="A13" s="1" t="s">
        <v>187</v>
      </c>
      <c r="B13" s="1" t="s">
        <v>188</v>
      </c>
      <c r="C13" s="15">
        <v>45600</v>
      </c>
      <c r="D13" s="9" t="s">
        <v>30</v>
      </c>
      <c r="E13" s="9" t="s">
        <v>29</v>
      </c>
      <c r="F13" s="9" t="s">
        <v>36</v>
      </c>
      <c r="G13" s="9">
        <v>95274782</v>
      </c>
      <c r="H13" s="10">
        <f>SUM(I13:J13)</f>
        <v>15208.2</v>
      </c>
      <c r="I13" s="11">
        <v>12673.5</v>
      </c>
      <c r="J13" s="11">
        <v>2534.6999999999998</v>
      </c>
      <c r="K13" s="9">
        <v>109898228</v>
      </c>
    </row>
    <row r="14" spans="1:11" x14ac:dyDescent="0.25">
      <c r="A14" s="1" t="s">
        <v>187</v>
      </c>
      <c r="B14" s="1" t="s">
        <v>188</v>
      </c>
      <c r="C14" s="15">
        <v>45600</v>
      </c>
      <c r="D14" s="9" t="s">
        <v>30</v>
      </c>
      <c r="E14" s="9" t="s">
        <v>37</v>
      </c>
      <c r="F14" s="9" t="s">
        <v>38</v>
      </c>
      <c r="G14" s="9">
        <v>219827</v>
      </c>
      <c r="H14" s="10">
        <f>SUM(I14:J14)</f>
        <v>457176.61</v>
      </c>
      <c r="I14" s="11">
        <v>381137.38</v>
      </c>
      <c r="J14" s="11">
        <v>76039.23</v>
      </c>
      <c r="K14" s="9">
        <v>290885854</v>
      </c>
    </row>
    <row r="15" spans="1:11" x14ac:dyDescent="0.25">
      <c r="A15" s="1" t="s">
        <v>187</v>
      </c>
      <c r="B15" s="1" t="s">
        <v>188</v>
      </c>
      <c r="C15" s="15">
        <v>45600</v>
      </c>
      <c r="D15" s="9" t="s">
        <v>30</v>
      </c>
      <c r="E15" s="9" t="s">
        <v>39</v>
      </c>
      <c r="F15" s="9" t="s">
        <v>40</v>
      </c>
      <c r="G15" s="9" t="s">
        <v>41</v>
      </c>
      <c r="H15" s="10">
        <f>SUM(I15:J15)</f>
        <v>12305</v>
      </c>
      <c r="I15" s="11">
        <v>12305</v>
      </c>
      <c r="J15" s="11">
        <v>0</v>
      </c>
      <c r="K15" s="9">
        <v>807071449</v>
      </c>
    </row>
    <row r="16" spans="1:11" x14ac:dyDescent="0.25">
      <c r="A16" s="1" t="s">
        <v>187</v>
      </c>
      <c r="B16" s="1" t="s">
        <v>188</v>
      </c>
      <c r="C16" s="15">
        <v>45600</v>
      </c>
      <c r="D16" s="9" t="s">
        <v>30</v>
      </c>
      <c r="E16" s="9" t="s">
        <v>42</v>
      </c>
      <c r="F16" s="9" t="s">
        <v>43</v>
      </c>
      <c r="G16" s="9">
        <v>104024</v>
      </c>
      <c r="H16" s="10">
        <f>SUM(I16:J16)</f>
        <v>16446.599999999999</v>
      </c>
      <c r="I16" s="11">
        <v>16446.599999999999</v>
      </c>
      <c r="J16" s="11">
        <v>0</v>
      </c>
      <c r="K16" s="9" t="s">
        <v>44</v>
      </c>
    </row>
    <row r="17" spans="1:11" ht="33.75" x14ac:dyDescent="0.25">
      <c r="A17" s="1" t="s">
        <v>187</v>
      </c>
      <c r="B17" s="1" t="s">
        <v>188</v>
      </c>
      <c r="C17" s="15">
        <v>45600</v>
      </c>
      <c r="D17" s="9" t="s">
        <v>46</v>
      </c>
      <c r="E17" s="9" t="s">
        <v>45</v>
      </c>
      <c r="F17" s="9" t="s">
        <v>47</v>
      </c>
      <c r="G17" s="9">
        <v>4400002166</v>
      </c>
      <c r="H17" s="10">
        <f>SUM(I17:J17)</f>
        <v>57422.07</v>
      </c>
      <c r="I17" s="11">
        <v>57422.07</v>
      </c>
      <c r="J17" s="11">
        <v>0</v>
      </c>
      <c r="K17" s="9" t="s">
        <v>48</v>
      </c>
    </row>
    <row r="18" spans="1:11" ht="22.5" x14ac:dyDescent="0.25">
      <c r="A18" s="1" t="s">
        <v>187</v>
      </c>
      <c r="B18" s="1" t="s">
        <v>188</v>
      </c>
      <c r="C18" s="15">
        <v>45600</v>
      </c>
      <c r="D18" s="9" t="s">
        <v>30</v>
      </c>
      <c r="E18" s="9" t="s">
        <v>49</v>
      </c>
      <c r="F18" s="9" t="s">
        <v>50</v>
      </c>
      <c r="G18" s="9" t="s">
        <v>51</v>
      </c>
      <c r="H18" s="10">
        <f>SUM(I18:J18)</f>
        <v>911811.04</v>
      </c>
      <c r="I18" s="11">
        <v>911811.04</v>
      </c>
      <c r="J18" s="11">
        <v>0</v>
      </c>
      <c r="K18" s="9" t="s">
        <v>52</v>
      </c>
    </row>
    <row r="19" spans="1:11" x14ac:dyDescent="0.25">
      <c r="A19" s="1" t="s">
        <v>187</v>
      </c>
      <c r="B19" s="1" t="s">
        <v>188</v>
      </c>
      <c r="C19" s="15">
        <v>45600</v>
      </c>
      <c r="D19" s="9" t="s">
        <v>54</v>
      </c>
      <c r="E19" s="9" t="s">
        <v>53</v>
      </c>
      <c r="F19" s="9" t="s">
        <v>55</v>
      </c>
      <c r="G19" s="9">
        <v>3858</v>
      </c>
      <c r="H19" s="10">
        <f>SUM(I19:J19)</f>
        <v>11695.9</v>
      </c>
      <c r="I19" s="11">
        <v>11695.9</v>
      </c>
      <c r="J19" s="11">
        <v>0</v>
      </c>
      <c r="K19" s="12"/>
    </row>
    <row r="20" spans="1:11" x14ac:dyDescent="0.25">
      <c r="A20" s="1" t="s">
        <v>187</v>
      </c>
      <c r="B20" s="1" t="s">
        <v>188</v>
      </c>
      <c r="C20" s="15">
        <v>45600</v>
      </c>
      <c r="D20" s="9" t="s">
        <v>54</v>
      </c>
      <c r="E20" s="9" t="s">
        <v>53</v>
      </c>
      <c r="F20" s="9" t="s">
        <v>56</v>
      </c>
      <c r="G20" s="9">
        <v>37085</v>
      </c>
      <c r="H20" s="10">
        <f>SUM(I20:J20)</f>
        <v>27068.240000000002</v>
      </c>
      <c r="I20" s="11">
        <v>27068.240000000002</v>
      </c>
      <c r="J20" s="11">
        <v>0</v>
      </c>
      <c r="K20" s="12"/>
    </row>
    <row r="21" spans="1:11" x14ac:dyDescent="0.25">
      <c r="A21" s="1" t="s">
        <v>187</v>
      </c>
      <c r="B21" s="1" t="s">
        <v>188</v>
      </c>
      <c r="C21" s="15">
        <v>45600</v>
      </c>
      <c r="D21" s="9" t="s">
        <v>54</v>
      </c>
      <c r="E21" s="9" t="s">
        <v>53</v>
      </c>
      <c r="F21" s="9" t="s">
        <v>56</v>
      </c>
      <c r="G21" s="9">
        <v>37086</v>
      </c>
      <c r="H21" s="10">
        <f>SUM(I21:J21)</f>
        <v>18722</v>
      </c>
      <c r="I21" s="11">
        <v>18722</v>
      </c>
      <c r="J21" s="11">
        <v>0</v>
      </c>
      <c r="K21" s="12"/>
    </row>
    <row r="22" spans="1:11" ht="22.5" x14ac:dyDescent="0.25">
      <c r="A22" s="1" t="s">
        <v>187</v>
      </c>
      <c r="B22" s="1" t="s">
        <v>188</v>
      </c>
      <c r="C22" s="15">
        <v>45601</v>
      </c>
      <c r="D22" s="9" t="s">
        <v>58</v>
      </c>
      <c r="E22" s="9" t="s">
        <v>57</v>
      </c>
      <c r="F22" s="9" t="s">
        <v>59</v>
      </c>
      <c r="G22" s="9" t="s">
        <v>60</v>
      </c>
      <c r="H22" s="10">
        <f>SUM(I22:J22)</f>
        <v>367576.96</v>
      </c>
      <c r="I22" s="11">
        <v>306314.13</v>
      </c>
      <c r="J22" s="11">
        <v>61262.83</v>
      </c>
      <c r="K22" s="9" t="s">
        <v>61</v>
      </c>
    </row>
    <row r="23" spans="1:11" ht="22.5" x14ac:dyDescent="0.25">
      <c r="A23" s="1" t="s">
        <v>187</v>
      </c>
      <c r="B23" s="1" t="s">
        <v>188</v>
      </c>
      <c r="C23" s="15">
        <v>45601</v>
      </c>
      <c r="D23" s="9" t="s">
        <v>63</v>
      </c>
      <c r="E23" s="9" t="s">
        <v>62</v>
      </c>
      <c r="F23" s="9" t="s">
        <v>64</v>
      </c>
      <c r="G23" s="9" t="s">
        <v>65</v>
      </c>
      <c r="H23" s="10">
        <f>SUM(I23:J23)</f>
        <v>32354.2</v>
      </c>
      <c r="I23" s="11">
        <v>32354.2</v>
      </c>
      <c r="J23" s="11">
        <v>0</v>
      </c>
      <c r="K23" s="9">
        <v>654977580</v>
      </c>
    </row>
    <row r="24" spans="1:11" ht="22.5" x14ac:dyDescent="0.25">
      <c r="A24" s="1" t="s">
        <v>187</v>
      </c>
      <c r="B24" s="1" t="s">
        <v>188</v>
      </c>
      <c r="C24" s="15">
        <v>45602</v>
      </c>
      <c r="D24" s="9" t="s">
        <v>67</v>
      </c>
      <c r="E24" s="9" t="s">
        <v>66</v>
      </c>
      <c r="F24" s="9" t="s">
        <v>68</v>
      </c>
      <c r="G24" s="9">
        <v>2000609703</v>
      </c>
      <c r="H24" s="10">
        <f>SUM(I24:J24)</f>
        <v>16956</v>
      </c>
      <c r="I24" s="11">
        <v>14130</v>
      </c>
      <c r="J24" s="11">
        <v>2826</v>
      </c>
      <c r="K24" s="9" t="s">
        <v>69</v>
      </c>
    </row>
    <row r="25" spans="1:11" ht="22.5" x14ac:dyDescent="0.25">
      <c r="A25" s="1" t="s">
        <v>187</v>
      </c>
      <c r="B25" s="1" t="s">
        <v>188</v>
      </c>
      <c r="C25" s="15">
        <v>45602</v>
      </c>
      <c r="D25" s="9" t="s">
        <v>71</v>
      </c>
      <c r="E25" s="9" t="s">
        <v>70</v>
      </c>
      <c r="F25" s="9" t="s">
        <v>72</v>
      </c>
      <c r="G25" s="9">
        <v>2483935</v>
      </c>
      <c r="H25" s="10">
        <f>SUM(I25:J25)</f>
        <v>15172.6</v>
      </c>
      <c r="I25" s="11">
        <v>12804</v>
      </c>
      <c r="J25" s="11">
        <v>2368.6</v>
      </c>
      <c r="K25" s="9" t="s">
        <v>73</v>
      </c>
    </row>
    <row r="26" spans="1:11" x14ac:dyDescent="0.25">
      <c r="A26" s="1" t="s">
        <v>187</v>
      </c>
      <c r="B26" s="1" t="s">
        <v>188</v>
      </c>
      <c r="C26" s="15">
        <v>45602</v>
      </c>
      <c r="D26" s="9" t="s">
        <v>30</v>
      </c>
      <c r="E26" s="9" t="s">
        <v>42</v>
      </c>
      <c r="F26" s="9" t="s">
        <v>74</v>
      </c>
      <c r="G26" s="9" t="s">
        <v>75</v>
      </c>
      <c r="H26" s="10">
        <f>SUM(I26:J26)</f>
        <v>10549.25</v>
      </c>
      <c r="I26" s="11">
        <v>10549.25</v>
      </c>
      <c r="J26" s="11">
        <v>0</v>
      </c>
      <c r="K26" s="9">
        <v>626390829</v>
      </c>
    </row>
    <row r="27" spans="1:11" ht="22.5" x14ac:dyDescent="0.25">
      <c r="A27" s="1" t="s">
        <v>187</v>
      </c>
      <c r="B27" s="1" t="s">
        <v>188</v>
      </c>
      <c r="C27" s="15">
        <v>45602</v>
      </c>
      <c r="D27" s="9" t="s">
        <v>16</v>
      </c>
      <c r="E27" s="9" t="s">
        <v>15</v>
      </c>
      <c r="F27" s="9" t="s">
        <v>76</v>
      </c>
      <c r="G27" s="9">
        <v>4570424</v>
      </c>
      <c r="H27" s="10">
        <f>SUM(I27:J27)</f>
        <v>86146.77</v>
      </c>
      <c r="I27" s="11">
        <v>86146.77</v>
      </c>
      <c r="J27" s="11">
        <v>0</v>
      </c>
      <c r="K27" s="9">
        <v>654915709</v>
      </c>
    </row>
    <row r="28" spans="1:11" x14ac:dyDescent="0.25">
      <c r="A28" s="1" t="s">
        <v>187</v>
      </c>
      <c r="B28" s="1" t="s">
        <v>188</v>
      </c>
      <c r="C28" s="15">
        <v>45603</v>
      </c>
      <c r="D28" s="9" t="s">
        <v>78</v>
      </c>
      <c r="E28" s="9" t="s">
        <v>77</v>
      </c>
      <c r="F28" s="9" t="s">
        <v>79</v>
      </c>
      <c r="G28" s="9">
        <v>1000082226</v>
      </c>
      <c r="H28" s="10">
        <f>SUM(I28:J28)</f>
        <v>111881.22</v>
      </c>
      <c r="I28" s="11">
        <v>111881.22</v>
      </c>
      <c r="J28" s="11">
        <v>0</v>
      </c>
      <c r="K28" s="9" t="s">
        <v>80</v>
      </c>
    </row>
    <row r="29" spans="1:11" ht="33.75" x14ac:dyDescent="0.25">
      <c r="A29" s="1" t="s">
        <v>187</v>
      </c>
      <c r="B29" s="1" t="s">
        <v>188</v>
      </c>
      <c r="C29" s="15">
        <v>45603</v>
      </c>
      <c r="D29" s="9" t="s">
        <v>82</v>
      </c>
      <c r="E29" s="9" t="s">
        <v>81</v>
      </c>
      <c r="F29" s="9" t="s">
        <v>83</v>
      </c>
      <c r="G29" s="9">
        <v>21071174</v>
      </c>
      <c r="H29" s="10">
        <f>SUM(I29:J29)</f>
        <v>100559.03</v>
      </c>
      <c r="I29" s="11">
        <v>84510.47</v>
      </c>
      <c r="J29" s="11">
        <v>16048.56</v>
      </c>
      <c r="K29" s="9" t="s">
        <v>84</v>
      </c>
    </row>
    <row r="30" spans="1:11" x14ac:dyDescent="0.25">
      <c r="A30" s="1" t="s">
        <v>187</v>
      </c>
      <c r="B30" s="1" t="s">
        <v>188</v>
      </c>
      <c r="C30" s="15">
        <v>45603</v>
      </c>
      <c r="D30" s="9" t="s">
        <v>85</v>
      </c>
      <c r="E30" s="9" t="s">
        <v>81</v>
      </c>
      <c r="F30" s="9" t="s">
        <v>86</v>
      </c>
      <c r="G30" s="9">
        <v>21066194</v>
      </c>
      <c r="H30" s="10">
        <f>SUM(I30:J30)</f>
        <v>34722.879999999997</v>
      </c>
      <c r="I30" s="11">
        <v>28935.73</v>
      </c>
      <c r="J30" s="11">
        <v>5787.15</v>
      </c>
      <c r="K30" s="12"/>
    </row>
    <row r="31" spans="1:11" x14ac:dyDescent="0.25">
      <c r="A31" s="1" t="s">
        <v>187</v>
      </c>
      <c r="B31" s="1" t="s">
        <v>188</v>
      </c>
      <c r="C31" s="15">
        <v>45603</v>
      </c>
      <c r="D31" s="9" t="s">
        <v>87</v>
      </c>
      <c r="E31" s="9" t="s">
        <v>81</v>
      </c>
      <c r="F31" s="9" t="s">
        <v>83</v>
      </c>
      <c r="G31" s="9">
        <v>21108792</v>
      </c>
      <c r="H31" s="10">
        <f>SUM(I31:J31)</f>
        <v>249755.39</v>
      </c>
      <c r="I31" s="11">
        <v>209389.13</v>
      </c>
      <c r="J31" s="11">
        <v>40366.26</v>
      </c>
      <c r="K31" s="9" t="s">
        <v>84</v>
      </c>
    </row>
    <row r="32" spans="1:11" x14ac:dyDescent="0.25">
      <c r="A32" s="1" t="s">
        <v>187</v>
      </c>
      <c r="B32" s="1" t="s">
        <v>188</v>
      </c>
      <c r="C32" s="15">
        <v>45603</v>
      </c>
      <c r="D32" s="9" t="s">
        <v>89</v>
      </c>
      <c r="E32" s="9" t="s">
        <v>88</v>
      </c>
      <c r="F32" s="9" t="s">
        <v>90</v>
      </c>
      <c r="G32" s="9">
        <v>20014134</v>
      </c>
      <c r="H32" s="10">
        <f>SUM(I32:J32)</f>
        <v>77409.5</v>
      </c>
      <c r="I32" s="11">
        <v>77409.5</v>
      </c>
      <c r="J32" s="11">
        <v>0</v>
      </c>
      <c r="K32" s="9" t="s">
        <v>91</v>
      </c>
    </row>
    <row r="33" spans="1:11" ht="22.5" x14ac:dyDescent="0.25">
      <c r="A33" s="1" t="s">
        <v>187</v>
      </c>
      <c r="B33" s="1" t="s">
        <v>188</v>
      </c>
      <c r="C33" s="15">
        <v>45604</v>
      </c>
      <c r="D33" s="9" t="s">
        <v>93</v>
      </c>
      <c r="E33" s="9" t="s">
        <v>92</v>
      </c>
      <c r="F33" s="9" t="s">
        <v>94</v>
      </c>
      <c r="G33" s="9">
        <v>2810035602</v>
      </c>
      <c r="H33" s="10">
        <f>SUM(I33:J33)</f>
        <v>36691.06</v>
      </c>
      <c r="I33" s="11">
        <v>30575.88</v>
      </c>
      <c r="J33" s="11">
        <v>6115.18</v>
      </c>
      <c r="K33" s="9">
        <v>654971305</v>
      </c>
    </row>
    <row r="34" spans="1:11" x14ac:dyDescent="0.25">
      <c r="A34" s="1" t="s">
        <v>187</v>
      </c>
      <c r="B34" s="1" t="s">
        <v>188</v>
      </c>
      <c r="C34" s="15">
        <v>45604</v>
      </c>
      <c r="D34" s="9" t="s">
        <v>23</v>
      </c>
      <c r="E34" s="9" t="s">
        <v>22</v>
      </c>
      <c r="F34" s="9" t="s">
        <v>95</v>
      </c>
      <c r="G34" s="9">
        <v>9410005577</v>
      </c>
      <c r="H34" s="10">
        <f>SUM(I34:J34)</f>
        <v>25045.9</v>
      </c>
      <c r="I34" s="11">
        <v>20871.580000000002</v>
      </c>
      <c r="J34" s="11">
        <v>4174.32</v>
      </c>
      <c r="K34" s="12"/>
    </row>
    <row r="35" spans="1:11" ht="22.5" x14ac:dyDescent="0.25">
      <c r="A35" s="1" t="s">
        <v>187</v>
      </c>
      <c r="B35" s="1" t="s">
        <v>188</v>
      </c>
      <c r="C35" s="15">
        <v>45604</v>
      </c>
      <c r="D35" s="9" t="s">
        <v>30</v>
      </c>
      <c r="E35" s="9" t="s">
        <v>96</v>
      </c>
      <c r="F35" s="9" t="s">
        <v>97</v>
      </c>
      <c r="G35" s="9" t="s">
        <v>98</v>
      </c>
      <c r="H35" s="10">
        <f>SUM(I35:J35)</f>
        <v>32458.019999999997</v>
      </c>
      <c r="I35" s="11">
        <v>27048.35</v>
      </c>
      <c r="J35" s="11">
        <v>5409.67</v>
      </c>
      <c r="K35" s="12"/>
    </row>
    <row r="36" spans="1:11" ht="22.5" x14ac:dyDescent="0.25">
      <c r="A36" s="1" t="s">
        <v>187</v>
      </c>
      <c r="B36" s="1" t="s">
        <v>188</v>
      </c>
      <c r="C36" s="15">
        <v>45604</v>
      </c>
      <c r="D36" s="9" t="s">
        <v>30</v>
      </c>
      <c r="E36" s="9" t="s">
        <v>42</v>
      </c>
      <c r="F36" s="9" t="s">
        <v>99</v>
      </c>
      <c r="G36" s="9">
        <v>7510751380</v>
      </c>
      <c r="H36" s="10">
        <f>SUM(I36:J36)</f>
        <v>13840.54</v>
      </c>
      <c r="I36" s="11">
        <v>13840.54</v>
      </c>
      <c r="J36" s="11">
        <v>0</v>
      </c>
      <c r="K36" s="9">
        <v>654969186</v>
      </c>
    </row>
    <row r="37" spans="1:11" ht="22.5" x14ac:dyDescent="0.25">
      <c r="A37" s="1" t="s">
        <v>187</v>
      </c>
      <c r="B37" s="1" t="s">
        <v>188</v>
      </c>
      <c r="C37" s="15">
        <v>45604</v>
      </c>
      <c r="D37" s="9" t="s">
        <v>30</v>
      </c>
      <c r="E37" s="9" t="s">
        <v>42</v>
      </c>
      <c r="F37" s="9" t="s">
        <v>99</v>
      </c>
      <c r="G37" s="9">
        <v>7510751578</v>
      </c>
      <c r="H37" s="10">
        <f>SUM(I37:J37)</f>
        <v>320643.57</v>
      </c>
      <c r="I37" s="11">
        <v>320643.57</v>
      </c>
      <c r="J37" s="11">
        <v>0</v>
      </c>
      <c r="K37" s="9">
        <v>654969186</v>
      </c>
    </row>
    <row r="38" spans="1:11" ht="22.5" x14ac:dyDescent="0.25">
      <c r="A38" s="1" t="s">
        <v>187</v>
      </c>
      <c r="B38" s="1" t="s">
        <v>188</v>
      </c>
      <c r="C38" s="15">
        <v>45607</v>
      </c>
      <c r="D38" s="9" t="s">
        <v>100</v>
      </c>
      <c r="E38" s="9" t="s">
        <v>18</v>
      </c>
      <c r="F38" s="9" t="s">
        <v>101</v>
      </c>
      <c r="G38" s="9">
        <v>102828</v>
      </c>
      <c r="H38" s="10">
        <f>SUM(I38:J38)</f>
        <v>69510</v>
      </c>
      <c r="I38" s="11">
        <v>69510</v>
      </c>
      <c r="J38" s="11">
        <v>0</v>
      </c>
      <c r="K38" s="9">
        <v>391397169</v>
      </c>
    </row>
    <row r="39" spans="1:11" ht="22.5" x14ac:dyDescent="0.25">
      <c r="A39" s="1" t="s">
        <v>187</v>
      </c>
      <c r="B39" s="1" t="s">
        <v>188</v>
      </c>
      <c r="C39" s="15">
        <v>45607</v>
      </c>
      <c r="D39" s="9" t="s">
        <v>100</v>
      </c>
      <c r="E39" s="9" t="s">
        <v>18</v>
      </c>
      <c r="F39" s="9" t="s">
        <v>101</v>
      </c>
      <c r="G39" s="9">
        <v>102829</v>
      </c>
      <c r="H39" s="10">
        <f>SUM(I39:J39)</f>
        <v>69810</v>
      </c>
      <c r="I39" s="11">
        <v>69810</v>
      </c>
      <c r="J39" s="11">
        <v>0</v>
      </c>
      <c r="K39" s="9">
        <v>391397169</v>
      </c>
    </row>
    <row r="40" spans="1:11" x14ac:dyDescent="0.25">
      <c r="A40" s="1" t="s">
        <v>187</v>
      </c>
      <c r="B40" s="1" t="s">
        <v>188</v>
      </c>
      <c r="C40" s="15">
        <v>45607</v>
      </c>
      <c r="D40" s="9" t="s">
        <v>30</v>
      </c>
      <c r="E40" s="9" t="s">
        <v>29</v>
      </c>
      <c r="F40" s="9" t="s">
        <v>102</v>
      </c>
      <c r="G40" s="9" t="s">
        <v>103</v>
      </c>
      <c r="H40" s="10">
        <f>SUM(I40:J40)</f>
        <v>12841.92</v>
      </c>
      <c r="I40" s="11">
        <v>10701.6</v>
      </c>
      <c r="J40" s="11">
        <v>2140.3200000000002</v>
      </c>
      <c r="K40" s="9" t="s">
        <v>104</v>
      </c>
    </row>
    <row r="41" spans="1:11" x14ac:dyDescent="0.25">
      <c r="A41" s="1" t="s">
        <v>187</v>
      </c>
      <c r="B41" s="1" t="s">
        <v>188</v>
      </c>
      <c r="C41" s="15">
        <v>45607</v>
      </c>
      <c r="D41" s="9" t="s">
        <v>30</v>
      </c>
      <c r="E41" s="9" t="s">
        <v>29</v>
      </c>
      <c r="F41" s="9" t="s">
        <v>102</v>
      </c>
      <c r="G41" s="9" t="s">
        <v>105</v>
      </c>
      <c r="H41" s="10">
        <f>SUM(I41:J41)</f>
        <v>16143.259999999998</v>
      </c>
      <c r="I41" s="11">
        <v>13452.72</v>
      </c>
      <c r="J41" s="11">
        <v>2690.54</v>
      </c>
      <c r="K41" s="9" t="s">
        <v>104</v>
      </c>
    </row>
    <row r="42" spans="1:11" x14ac:dyDescent="0.25">
      <c r="A42" s="1" t="s">
        <v>187</v>
      </c>
      <c r="B42" s="1" t="s">
        <v>188</v>
      </c>
      <c r="C42" s="15">
        <v>45607</v>
      </c>
      <c r="D42" s="9" t="s">
        <v>30</v>
      </c>
      <c r="E42" s="9" t="s">
        <v>29</v>
      </c>
      <c r="F42" s="9" t="s">
        <v>31</v>
      </c>
      <c r="G42" s="9" t="s">
        <v>106</v>
      </c>
      <c r="H42" s="10">
        <f>SUM(I42:J42)</f>
        <v>20530.36</v>
      </c>
      <c r="I42" s="11">
        <v>17108.63</v>
      </c>
      <c r="J42" s="11">
        <v>3421.73</v>
      </c>
      <c r="K42" s="9" t="s">
        <v>33</v>
      </c>
    </row>
    <row r="43" spans="1:11" x14ac:dyDescent="0.25">
      <c r="A43" s="1" t="s">
        <v>187</v>
      </c>
      <c r="B43" s="1" t="s">
        <v>188</v>
      </c>
      <c r="C43" s="15">
        <v>45607</v>
      </c>
      <c r="D43" s="9" t="s">
        <v>30</v>
      </c>
      <c r="E43" s="9" t="s">
        <v>29</v>
      </c>
      <c r="F43" s="9" t="s">
        <v>31</v>
      </c>
      <c r="G43" s="9" t="s">
        <v>107</v>
      </c>
      <c r="H43" s="10">
        <f>SUM(I43:J43)</f>
        <v>16302.52</v>
      </c>
      <c r="I43" s="11">
        <v>13585.43</v>
      </c>
      <c r="J43" s="11">
        <v>2717.09</v>
      </c>
      <c r="K43" s="9" t="s">
        <v>33</v>
      </c>
    </row>
    <row r="44" spans="1:11" x14ac:dyDescent="0.25">
      <c r="A44" s="1" t="s">
        <v>187</v>
      </c>
      <c r="B44" s="1" t="s">
        <v>188</v>
      </c>
      <c r="C44" s="15">
        <v>45607</v>
      </c>
      <c r="D44" s="9" t="s">
        <v>30</v>
      </c>
      <c r="E44" s="9" t="s">
        <v>29</v>
      </c>
      <c r="F44" s="9" t="s">
        <v>31</v>
      </c>
      <c r="G44" s="9" t="s">
        <v>108</v>
      </c>
      <c r="H44" s="10">
        <f>SUM(I44:J44)</f>
        <v>21776.2</v>
      </c>
      <c r="I44" s="11">
        <v>18146.830000000002</v>
      </c>
      <c r="J44" s="11">
        <v>3629.37</v>
      </c>
      <c r="K44" s="9" t="s">
        <v>33</v>
      </c>
    </row>
    <row r="45" spans="1:11" x14ac:dyDescent="0.25">
      <c r="A45" s="1" t="s">
        <v>187</v>
      </c>
      <c r="B45" s="1" t="s">
        <v>188</v>
      </c>
      <c r="C45" s="15">
        <v>45607</v>
      </c>
      <c r="D45" s="9" t="s">
        <v>30</v>
      </c>
      <c r="E45" s="9" t="s">
        <v>29</v>
      </c>
      <c r="F45" s="9" t="s">
        <v>31</v>
      </c>
      <c r="G45" s="9" t="s">
        <v>109</v>
      </c>
      <c r="H45" s="10">
        <f>SUM(I45:J45)</f>
        <v>13491.96</v>
      </c>
      <c r="I45" s="11">
        <v>11243.3</v>
      </c>
      <c r="J45" s="11">
        <v>2248.66</v>
      </c>
      <c r="K45" s="9" t="s">
        <v>33</v>
      </c>
    </row>
    <row r="46" spans="1:11" x14ac:dyDescent="0.25">
      <c r="A46" s="1" t="s">
        <v>187</v>
      </c>
      <c r="B46" s="1" t="s">
        <v>188</v>
      </c>
      <c r="C46" s="15">
        <v>45607</v>
      </c>
      <c r="D46" s="9" t="s">
        <v>30</v>
      </c>
      <c r="E46" s="9" t="s">
        <v>29</v>
      </c>
      <c r="F46" s="9" t="s">
        <v>110</v>
      </c>
      <c r="G46" s="9" t="s">
        <v>111</v>
      </c>
      <c r="H46" s="10">
        <f>SUM(I46:J46)</f>
        <v>12569.46</v>
      </c>
      <c r="I46" s="11">
        <v>10474.549999999999</v>
      </c>
      <c r="J46" s="11">
        <v>2094.91</v>
      </c>
      <c r="K46" s="9" t="s">
        <v>112</v>
      </c>
    </row>
    <row r="47" spans="1:11" x14ac:dyDescent="0.25">
      <c r="A47" s="1" t="s">
        <v>187</v>
      </c>
      <c r="B47" s="1" t="s">
        <v>188</v>
      </c>
      <c r="C47" s="15">
        <v>45607</v>
      </c>
      <c r="D47" s="9" t="s">
        <v>30</v>
      </c>
      <c r="E47" s="9" t="s">
        <v>29</v>
      </c>
      <c r="F47" s="9" t="s">
        <v>110</v>
      </c>
      <c r="G47" s="9" t="s">
        <v>113</v>
      </c>
      <c r="H47" s="10">
        <f>SUM(I47:J47)</f>
        <v>36000</v>
      </c>
      <c r="I47" s="11">
        <v>30000</v>
      </c>
      <c r="J47" s="11">
        <v>6000</v>
      </c>
      <c r="K47" s="9" t="s">
        <v>112</v>
      </c>
    </row>
    <row r="48" spans="1:11" x14ac:dyDescent="0.25">
      <c r="A48" s="1" t="s">
        <v>187</v>
      </c>
      <c r="B48" s="1" t="s">
        <v>188</v>
      </c>
      <c r="C48" s="15">
        <v>45607</v>
      </c>
      <c r="D48" s="9" t="s">
        <v>30</v>
      </c>
      <c r="E48" s="9" t="s">
        <v>29</v>
      </c>
      <c r="F48" s="9" t="s">
        <v>110</v>
      </c>
      <c r="G48" s="9" t="s">
        <v>114</v>
      </c>
      <c r="H48" s="10">
        <f>SUM(I48:J48)</f>
        <v>13860</v>
      </c>
      <c r="I48" s="11">
        <v>13860</v>
      </c>
      <c r="J48" s="11">
        <v>0</v>
      </c>
      <c r="K48" s="9" t="s">
        <v>112</v>
      </c>
    </row>
    <row r="49" spans="1:11" x14ac:dyDescent="0.25">
      <c r="A49" s="1" t="s">
        <v>187</v>
      </c>
      <c r="B49" s="1" t="s">
        <v>188</v>
      </c>
      <c r="C49" s="15">
        <v>45607</v>
      </c>
      <c r="D49" s="9" t="s">
        <v>30</v>
      </c>
      <c r="E49" s="9" t="s">
        <v>29</v>
      </c>
      <c r="F49" s="9" t="s">
        <v>115</v>
      </c>
      <c r="G49" s="9">
        <v>24306391</v>
      </c>
      <c r="H49" s="10">
        <f>SUM(I49:J49)</f>
        <v>17725.97</v>
      </c>
      <c r="I49" s="11">
        <v>14771.64</v>
      </c>
      <c r="J49" s="11">
        <v>2954.33</v>
      </c>
      <c r="K49" s="9" t="s">
        <v>116</v>
      </c>
    </row>
    <row r="50" spans="1:11" x14ac:dyDescent="0.25">
      <c r="A50" s="1" t="s">
        <v>187</v>
      </c>
      <c r="B50" s="1" t="s">
        <v>188</v>
      </c>
      <c r="C50" s="15">
        <v>45607</v>
      </c>
      <c r="D50" s="9" t="s">
        <v>30</v>
      </c>
      <c r="E50" s="9" t="s">
        <v>29</v>
      </c>
      <c r="F50" s="9" t="s">
        <v>34</v>
      </c>
      <c r="G50" s="9" t="s">
        <v>117</v>
      </c>
      <c r="H50" s="10">
        <f>SUM(I50:J50)</f>
        <v>56116.04</v>
      </c>
      <c r="I50" s="11">
        <v>46763.37</v>
      </c>
      <c r="J50" s="11">
        <v>9352.67</v>
      </c>
      <c r="K50" s="9">
        <v>641958611</v>
      </c>
    </row>
    <row r="51" spans="1:11" x14ac:dyDescent="0.25">
      <c r="A51" s="1" t="s">
        <v>187</v>
      </c>
      <c r="B51" s="1" t="s">
        <v>188</v>
      </c>
      <c r="C51" s="15">
        <v>45607</v>
      </c>
      <c r="D51" s="9" t="s">
        <v>30</v>
      </c>
      <c r="E51" s="9" t="s">
        <v>29</v>
      </c>
      <c r="F51" s="9" t="s">
        <v>34</v>
      </c>
      <c r="G51" s="9" t="s">
        <v>118</v>
      </c>
      <c r="H51" s="10">
        <f>SUM(I51:J51)</f>
        <v>18249.12</v>
      </c>
      <c r="I51" s="11">
        <v>15207.6</v>
      </c>
      <c r="J51" s="11">
        <v>3041.52</v>
      </c>
      <c r="K51" s="9">
        <v>641958611</v>
      </c>
    </row>
    <row r="52" spans="1:11" ht="22.5" x14ac:dyDescent="0.25">
      <c r="A52" s="1" t="s">
        <v>187</v>
      </c>
      <c r="B52" s="1" t="s">
        <v>188</v>
      </c>
      <c r="C52" s="15">
        <v>45607</v>
      </c>
      <c r="D52" s="9" t="s">
        <v>30</v>
      </c>
      <c r="E52" s="9" t="s">
        <v>29</v>
      </c>
      <c r="F52" s="9" t="s">
        <v>119</v>
      </c>
      <c r="G52" s="9">
        <v>100761892</v>
      </c>
      <c r="H52" s="10">
        <f>SUM(I52:J52)</f>
        <v>24948</v>
      </c>
      <c r="I52" s="11">
        <v>20790</v>
      </c>
      <c r="J52" s="11">
        <v>4158</v>
      </c>
      <c r="K52" s="9" t="s">
        <v>120</v>
      </c>
    </row>
    <row r="53" spans="1:11" ht="22.5" x14ac:dyDescent="0.25">
      <c r="A53" s="1" t="s">
        <v>187</v>
      </c>
      <c r="B53" s="1" t="s">
        <v>188</v>
      </c>
      <c r="C53" s="15">
        <v>45607</v>
      </c>
      <c r="D53" s="9" t="s">
        <v>30</v>
      </c>
      <c r="E53" s="9" t="s">
        <v>29</v>
      </c>
      <c r="F53" s="9" t="s">
        <v>119</v>
      </c>
      <c r="G53" s="9">
        <v>100762001</v>
      </c>
      <c r="H53" s="10">
        <f>SUM(I53:J53)</f>
        <v>19901.66</v>
      </c>
      <c r="I53" s="11">
        <v>16584.72</v>
      </c>
      <c r="J53" s="11">
        <v>3316.94</v>
      </c>
      <c r="K53" s="9" t="s">
        <v>120</v>
      </c>
    </row>
    <row r="54" spans="1:11" ht="22.5" x14ac:dyDescent="0.25">
      <c r="A54" s="1" t="s">
        <v>187</v>
      </c>
      <c r="B54" s="1" t="s">
        <v>188</v>
      </c>
      <c r="C54" s="15">
        <v>45607</v>
      </c>
      <c r="D54" s="9" t="s">
        <v>30</v>
      </c>
      <c r="E54" s="9" t="s">
        <v>29</v>
      </c>
      <c r="F54" s="9" t="s">
        <v>119</v>
      </c>
      <c r="G54" s="9">
        <v>100762486</v>
      </c>
      <c r="H54" s="10">
        <f>SUM(I54:J54)</f>
        <v>26077.200000000001</v>
      </c>
      <c r="I54" s="11">
        <v>21731</v>
      </c>
      <c r="J54" s="11">
        <v>4346.2</v>
      </c>
      <c r="K54" s="9" t="s">
        <v>120</v>
      </c>
    </row>
    <row r="55" spans="1:11" x14ac:dyDescent="0.25">
      <c r="A55" s="1" t="s">
        <v>187</v>
      </c>
      <c r="B55" s="1" t="s">
        <v>188</v>
      </c>
      <c r="C55" s="15">
        <v>45607</v>
      </c>
      <c r="D55" s="9" t="s">
        <v>30</v>
      </c>
      <c r="E55" s="9" t="s">
        <v>29</v>
      </c>
      <c r="F55" s="9" t="s">
        <v>121</v>
      </c>
      <c r="G55" s="9">
        <v>930993797</v>
      </c>
      <c r="H55" s="10">
        <f>SUM(I55:J55)</f>
        <v>88128</v>
      </c>
      <c r="I55" s="11">
        <v>73440</v>
      </c>
      <c r="J55" s="11">
        <v>14688</v>
      </c>
      <c r="K55" s="9">
        <v>207929448</v>
      </c>
    </row>
    <row r="56" spans="1:11" x14ac:dyDescent="0.25">
      <c r="A56" s="1" t="s">
        <v>187</v>
      </c>
      <c r="B56" s="1" t="s">
        <v>188</v>
      </c>
      <c r="C56" s="15">
        <v>45607</v>
      </c>
      <c r="D56" s="9" t="s">
        <v>30</v>
      </c>
      <c r="E56" s="9" t="s">
        <v>29</v>
      </c>
      <c r="F56" s="9" t="s">
        <v>122</v>
      </c>
      <c r="G56" s="9">
        <v>93094238</v>
      </c>
      <c r="H56" s="10">
        <f>SUM(I56:J56)</f>
        <v>22739.53</v>
      </c>
      <c r="I56" s="11">
        <v>18949.61</v>
      </c>
      <c r="J56" s="11">
        <v>3789.92</v>
      </c>
      <c r="K56" s="9">
        <v>557290227</v>
      </c>
    </row>
    <row r="57" spans="1:11" x14ac:dyDescent="0.25">
      <c r="A57" s="1" t="s">
        <v>187</v>
      </c>
      <c r="B57" s="1" t="s">
        <v>188</v>
      </c>
      <c r="C57" s="15">
        <v>45607</v>
      </c>
      <c r="D57" s="9" t="s">
        <v>30</v>
      </c>
      <c r="E57" s="9" t="s">
        <v>29</v>
      </c>
      <c r="F57" s="9" t="s">
        <v>36</v>
      </c>
      <c r="G57" s="9">
        <v>95645030</v>
      </c>
      <c r="H57" s="10">
        <f>SUM(I57:J57)</f>
        <v>13348.130000000001</v>
      </c>
      <c r="I57" s="11">
        <v>11123.44</v>
      </c>
      <c r="J57" s="11">
        <v>2224.69</v>
      </c>
      <c r="K57" s="9">
        <v>109898228</v>
      </c>
    </row>
    <row r="58" spans="1:11" x14ac:dyDescent="0.25">
      <c r="A58" s="1" t="s">
        <v>187</v>
      </c>
      <c r="B58" s="1" t="s">
        <v>188</v>
      </c>
      <c r="C58" s="15">
        <v>45607</v>
      </c>
      <c r="D58" s="9" t="s">
        <v>30</v>
      </c>
      <c r="E58" s="9" t="s">
        <v>29</v>
      </c>
      <c r="F58" s="9" t="s">
        <v>36</v>
      </c>
      <c r="G58" s="9">
        <v>95889542</v>
      </c>
      <c r="H58" s="10">
        <f>SUM(I58:J58)</f>
        <v>23334.28</v>
      </c>
      <c r="I58" s="11">
        <v>19445.23</v>
      </c>
      <c r="J58" s="11">
        <v>3889.05</v>
      </c>
      <c r="K58" s="9">
        <v>109898228</v>
      </c>
    </row>
    <row r="59" spans="1:11" x14ac:dyDescent="0.25">
      <c r="A59" s="1" t="s">
        <v>187</v>
      </c>
      <c r="B59" s="1" t="s">
        <v>188</v>
      </c>
      <c r="C59" s="15">
        <v>45607</v>
      </c>
      <c r="D59" s="9" t="s">
        <v>30</v>
      </c>
      <c r="E59" s="9" t="s">
        <v>29</v>
      </c>
      <c r="F59" s="9" t="s">
        <v>36</v>
      </c>
      <c r="G59" s="9">
        <v>96014351</v>
      </c>
      <c r="H59" s="10">
        <f>SUM(I59:J59)</f>
        <v>20779.2</v>
      </c>
      <c r="I59" s="11">
        <v>17316</v>
      </c>
      <c r="J59" s="11">
        <v>3463.2</v>
      </c>
      <c r="K59" s="9">
        <v>109898228</v>
      </c>
    </row>
    <row r="60" spans="1:11" x14ac:dyDescent="0.25">
      <c r="A60" s="1" t="s">
        <v>187</v>
      </c>
      <c r="B60" s="1" t="s">
        <v>188</v>
      </c>
      <c r="C60" s="15">
        <v>45607</v>
      </c>
      <c r="D60" s="9" t="s">
        <v>30</v>
      </c>
      <c r="E60" s="9" t="s">
        <v>29</v>
      </c>
      <c r="F60" s="9" t="s">
        <v>123</v>
      </c>
      <c r="G60" s="9">
        <v>1323222</v>
      </c>
      <c r="H60" s="10">
        <f>SUM(I60:J60)</f>
        <v>15600</v>
      </c>
      <c r="I60" s="11">
        <v>13000</v>
      </c>
      <c r="J60" s="11">
        <v>2600</v>
      </c>
      <c r="K60" s="9">
        <v>849745765</v>
      </c>
    </row>
    <row r="61" spans="1:11" x14ac:dyDescent="0.25">
      <c r="A61" s="1" t="s">
        <v>187</v>
      </c>
      <c r="B61" s="1" t="s">
        <v>188</v>
      </c>
      <c r="C61" s="15">
        <v>45607</v>
      </c>
      <c r="D61" s="9" t="s">
        <v>30</v>
      </c>
      <c r="E61" s="9" t="s">
        <v>29</v>
      </c>
      <c r="F61" s="9" t="s">
        <v>123</v>
      </c>
      <c r="G61" s="9">
        <v>1331507</v>
      </c>
      <c r="H61" s="10">
        <f>SUM(I61:J61)</f>
        <v>23400</v>
      </c>
      <c r="I61" s="11">
        <v>19500</v>
      </c>
      <c r="J61" s="11">
        <v>3900</v>
      </c>
      <c r="K61" s="9">
        <v>849745765</v>
      </c>
    </row>
    <row r="62" spans="1:11" x14ac:dyDescent="0.25">
      <c r="A62" s="1" t="s">
        <v>187</v>
      </c>
      <c r="B62" s="1" t="s">
        <v>188</v>
      </c>
      <c r="C62" s="15">
        <v>45607</v>
      </c>
      <c r="D62" s="9" t="s">
        <v>30</v>
      </c>
      <c r="E62" s="9" t="s">
        <v>29</v>
      </c>
      <c r="F62" s="9" t="s">
        <v>123</v>
      </c>
      <c r="G62" s="9">
        <v>1331508</v>
      </c>
      <c r="H62" s="10">
        <f>SUM(I62:J62)</f>
        <v>23400</v>
      </c>
      <c r="I62" s="11">
        <v>19500</v>
      </c>
      <c r="J62" s="11">
        <v>3900</v>
      </c>
      <c r="K62" s="9">
        <v>849745765</v>
      </c>
    </row>
    <row r="63" spans="1:11" x14ac:dyDescent="0.25">
      <c r="A63" s="1" t="s">
        <v>187</v>
      </c>
      <c r="B63" s="1" t="s">
        <v>188</v>
      </c>
      <c r="C63" s="15">
        <v>45607</v>
      </c>
      <c r="D63" s="9" t="s">
        <v>30</v>
      </c>
      <c r="E63" s="9" t="s">
        <v>29</v>
      </c>
      <c r="F63" s="9" t="s">
        <v>124</v>
      </c>
      <c r="G63" s="9" t="s">
        <v>125</v>
      </c>
      <c r="H63" s="10">
        <f>SUM(I63:J63)</f>
        <v>82348.539999999994</v>
      </c>
      <c r="I63" s="11">
        <v>68623.78</v>
      </c>
      <c r="J63" s="11">
        <v>13724.76</v>
      </c>
      <c r="K63" s="9">
        <v>600358871</v>
      </c>
    </row>
    <row r="64" spans="1:11" x14ac:dyDescent="0.25">
      <c r="A64" s="1" t="s">
        <v>187</v>
      </c>
      <c r="B64" s="1" t="s">
        <v>188</v>
      </c>
      <c r="C64" s="15">
        <v>45607</v>
      </c>
      <c r="D64" s="9" t="s">
        <v>30</v>
      </c>
      <c r="E64" s="9" t="s">
        <v>29</v>
      </c>
      <c r="F64" s="9" t="s">
        <v>124</v>
      </c>
      <c r="G64" s="9" t="s">
        <v>126</v>
      </c>
      <c r="H64" s="10">
        <f>SUM(I64:J64)</f>
        <v>38304</v>
      </c>
      <c r="I64" s="11">
        <v>31920</v>
      </c>
      <c r="J64" s="11">
        <v>6384</v>
      </c>
      <c r="K64" s="9">
        <v>600358871</v>
      </c>
    </row>
    <row r="65" spans="1:11" x14ac:dyDescent="0.25">
      <c r="A65" s="1" t="s">
        <v>187</v>
      </c>
      <c r="B65" s="1" t="s">
        <v>188</v>
      </c>
      <c r="C65" s="15">
        <v>45607</v>
      </c>
      <c r="D65" s="9" t="s">
        <v>30</v>
      </c>
      <c r="E65" s="9" t="s">
        <v>29</v>
      </c>
      <c r="F65" s="9" t="s">
        <v>124</v>
      </c>
      <c r="G65" s="9" t="s">
        <v>127</v>
      </c>
      <c r="H65" s="10">
        <f>SUM(I65:J65)</f>
        <v>22171.68</v>
      </c>
      <c r="I65" s="11">
        <v>18476.400000000001</v>
      </c>
      <c r="J65" s="11">
        <v>3695.28</v>
      </c>
      <c r="K65" s="9">
        <v>600358871</v>
      </c>
    </row>
    <row r="66" spans="1:11" x14ac:dyDescent="0.25">
      <c r="A66" s="1" t="s">
        <v>187</v>
      </c>
      <c r="B66" s="1" t="s">
        <v>188</v>
      </c>
      <c r="C66" s="15">
        <v>45607</v>
      </c>
      <c r="D66" s="9" t="s">
        <v>30</v>
      </c>
      <c r="E66" s="9" t="s">
        <v>29</v>
      </c>
      <c r="F66" s="9" t="s">
        <v>128</v>
      </c>
      <c r="G66" s="9" t="s">
        <v>129</v>
      </c>
      <c r="H66" s="10">
        <f>SUM(I66:J66)</f>
        <v>13560</v>
      </c>
      <c r="I66" s="11">
        <v>11300</v>
      </c>
      <c r="J66" s="11">
        <v>2260</v>
      </c>
      <c r="K66" s="9" t="s">
        <v>130</v>
      </c>
    </row>
    <row r="67" spans="1:11" x14ac:dyDescent="0.25">
      <c r="A67" s="1" t="s">
        <v>187</v>
      </c>
      <c r="B67" s="1" t="s">
        <v>188</v>
      </c>
      <c r="C67" s="15">
        <v>45607</v>
      </c>
      <c r="D67" s="9" t="s">
        <v>30</v>
      </c>
      <c r="E67" s="9" t="s">
        <v>37</v>
      </c>
      <c r="F67" s="9" t="s">
        <v>38</v>
      </c>
      <c r="G67" s="9">
        <v>220823</v>
      </c>
      <c r="H67" s="10">
        <f>SUM(I67:J67)</f>
        <v>465668.24</v>
      </c>
      <c r="I67" s="11">
        <v>388152.04</v>
      </c>
      <c r="J67" s="11">
        <v>77516.2</v>
      </c>
      <c r="K67" s="9">
        <v>290885854</v>
      </c>
    </row>
    <row r="68" spans="1:11" ht="22.5" x14ac:dyDescent="0.25">
      <c r="A68" s="1" t="s">
        <v>187</v>
      </c>
      <c r="B68" s="1" t="s">
        <v>188</v>
      </c>
      <c r="C68" s="15">
        <v>45608</v>
      </c>
      <c r="D68" s="9" t="s">
        <v>58</v>
      </c>
      <c r="E68" s="9" t="s">
        <v>57</v>
      </c>
      <c r="F68" s="9" t="s">
        <v>59</v>
      </c>
      <c r="G68" s="9" t="s">
        <v>131</v>
      </c>
      <c r="H68" s="10">
        <f>SUM(I68:J68)</f>
        <v>371711.63</v>
      </c>
      <c r="I68" s="11">
        <v>309759.69</v>
      </c>
      <c r="J68" s="11">
        <v>61951.94</v>
      </c>
      <c r="K68" s="9" t="s">
        <v>61</v>
      </c>
    </row>
    <row r="69" spans="1:11" ht="22.5" x14ac:dyDescent="0.25">
      <c r="A69" s="1" t="s">
        <v>187</v>
      </c>
      <c r="B69" s="1" t="s">
        <v>188</v>
      </c>
      <c r="C69" s="15">
        <v>45608</v>
      </c>
      <c r="D69" s="9" t="s">
        <v>133</v>
      </c>
      <c r="E69" s="9" t="s">
        <v>132</v>
      </c>
      <c r="F69" s="9" t="s">
        <v>134</v>
      </c>
      <c r="G69" s="9" t="s">
        <v>135</v>
      </c>
      <c r="H69" s="10">
        <f>SUM(I69:J69)</f>
        <v>10000</v>
      </c>
      <c r="I69" s="11">
        <v>10000</v>
      </c>
      <c r="J69" s="11">
        <v>0</v>
      </c>
      <c r="K69" s="9">
        <v>976509670</v>
      </c>
    </row>
    <row r="70" spans="1:11" x14ac:dyDescent="0.25">
      <c r="A70" s="1" t="s">
        <v>187</v>
      </c>
      <c r="B70" s="1" t="s">
        <v>188</v>
      </c>
      <c r="C70" s="15">
        <v>45608</v>
      </c>
      <c r="D70" s="9" t="s">
        <v>89</v>
      </c>
      <c r="E70" s="9" t="s">
        <v>88</v>
      </c>
      <c r="F70" s="9" t="s">
        <v>90</v>
      </c>
      <c r="G70" s="9">
        <v>20014151</v>
      </c>
      <c r="H70" s="10">
        <f>SUM(I70:J70)</f>
        <v>22700.26</v>
      </c>
      <c r="I70" s="11">
        <v>22700.26</v>
      </c>
      <c r="J70" s="11">
        <v>0</v>
      </c>
      <c r="K70" s="9" t="s">
        <v>91</v>
      </c>
    </row>
    <row r="71" spans="1:11" x14ac:dyDescent="0.25">
      <c r="A71" s="1" t="s">
        <v>187</v>
      </c>
      <c r="B71" s="1" t="s">
        <v>188</v>
      </c>
      <c r="C71" s="15">
        <v>45608</v>
      </c>
      <c r="D71" s="9" t="s">
        <v>30</v>
      </c>
      <c r="E71" s="9" t="s">
        <v>136</v>
      </c>
      <c r="F71" s="9" t="s">
        <v>137</v>
      </c>
      <c r="G71" s="9" t="s">
        <v>138</v>
      </c>
      <c r="H71" s="10">
        <f>SUM(I71:J71)</f>
        <v>18970.559999999998</v>
      </c>
      <c r="I71" s="11">
        <v>15808.8</v>
      </c>
      <c r="J71" s="11">
        <v>3161.76</v>
      </c>
      <c r="K71" s="9" t="s">
        <v>139</v>
      </c>
    </row>
    <row r="72" spans="1:11" x14ac:dyDescent="0.25">
      <c r="A72" s="1" t="s">
        <v>187</v>
      </c>
      <c r="B72" s="1" t="s">
        <v>188</v>
      </c>
      <c r="C72" s="15">
        <v>45608</v>
      </c>
      <c r="D72" s="9" t="s">
        <v>30</v>
      </c>
      <c r="E72" s="9" t="s">
        <v>39</v>
      </c>
      <c r="F72" s="9" t="s">
        <v>140</v>
      </c>
      <c r="G72" s="9">
        <v>24110017</v>
      </c>
      <c r="H72" s="10">
        <f>SUM(I72:J72)</f>
        <v>131996.4</v>
      </c>
      <c r="I72" s="11">
        <v>109997</v>
      </c>
      <c r="J72" s="11">
        <v>21999.4</v>
      </c>
      <c r="K72" s="9">
        <v>830007284</v>
      </c>
    </row>
    <row r="73" spans="1:11" x14ac:dyDescent="0.25">
      <c r="A73" s="1" t="s">
        <v>187</v>
      </c>
      <c r="B73" s="1" t="s">
        <v>188</v>
      </c>
      <c r="C73" s="15">
        <v>45608</v>
      </c>
      <c r="D73" s="9" t="s">
        <v>30</v>
      </c>
      <c r="E73" s="9" t="s">
        <v>39</v>
      </c>
      <c r="F73" s="9" t="s">
        <v>140</v>
      </c>
      <c r="G73" s="9">
        <v>24110018</v>
      </c>
      <c r="H73" s="10">
        <f>SUM(I73:J73)</f>
        <v>26502.32</v>
      </c>
      <c r="I73" s="11">
        <v>26502.32</v>
      </c>
      <c r="J73" s="11">
        <v>0</v>
      </c>
      <c r="K73" s="9">
        <v>830007284</v>
      </c>
    </row>
    <row r="74" spans="1:11" x14ac:dyDescent="0.25">
      <c r="A74" s="1" t="s">
        <v>187</v>
      </c>
      <c r="B74" s="1" t="s">
        <v>188</v>
      </c>
      <c r="C74" s="15">
        <v>45608</v>
      </c>
      <c r="D74" s="9" t="s">
        <v>30</v>
      </c>
      <c r="E74" s="9" t="s">
        <v>39</v>
      </c>
      <c r="F74" s="9" t="s">
        <v>140</v>
      </c>
      <c r="G74" s="9">
        <v>24110021</v>
      </c>
      <c r="H74" s="10">
        <f>SUM(I74:J74)</f>
        <v>179550</v>
      </c>
      <c r="I74" s="11">
        <v>149625</v>
      </c>
      <c r="J74" s="11">
        <v>29925</v>
      </c>
      <c r="K74" s="9">
        <v>830007284</v>
      </c>
    </row>
    <row r="75" spans="1:11" x14ac:dyDescent="0.25">
      <c r="A75" s="1" t="s">
        <v>187</v>
      </c>
      <c r="B75" s="1" t="s">
        <v>188</v>
      </c>
      <c r="C75" s="15">
        <v>45608</v>
      </c>
      <c r="D75" s="9" t="s">
        <v>142</v>
      </c>
      <c r="E75" s="9" t="s">
        <v>141</v>
      </c>
      <c r="F75" s="9" t="s">
        <v>143</v>
      </c>
      <c r="G75" s="9" t="s">
        <v>144</v>
      </c>
      <c r="H75" s="10">
        <f>SUM(I75:J75)</f>
        <v>48000</v>
      </c>
      <c r="I75" s="11">
        <v>40000</v>
      </c>
      <c r="J75" s="11">
        <v>8000</v>
      </c>
      <c r="K75" s="9" t="s">
        <v>145</v>
      </c>
    </row>
    <row r="76" spans="1:11" ht="22.5" x14ac:dyDescent="0.25">
      <c r="A76" s="1" t="s">
        <v>187</v>
      </c>
      <c r="B76" s="1" t="s">
        <v>188</v>
      </c>
      <c r="C76" s="15">
        <v>45610</v>
      </c>
      <c r="D76" s="9" t="s">
        <v>146</v>
      </c>
      <c r="E76" s="9" t="s">
        <v>66</v>
      </c>
      <c r="F76" s="9" t="s">
        <v>68</v>
      </c>
      <c r="G76" s="9">
        <v>2000612896</v>
      </c>
      <c r="H76" s="10">
        <f>SUM(I76:J76)</f>
        <v>15948</v>
      </c>
      <c r="I76" s="11">
        <v>13290</v>
      </c>
      <c r="J76" s="11">
        <v>2658</v>
      </c>
      <c r="K76" s="9" t="s">
        <v>69</v>
      </c>
    </row>
    <row r="77" spans="1:11" ht="22.5" x14ac:dyDescent="0.25">
      <c r="A77" s="1" t="s">
        <v>187</v>
      </c>
      <c r="B77" s="1" t="s">
        <v>188</v>
      </c>
      <c r="C77" s="15">
        <v>45610</v>
      </c>
      <c r="D77" s="9" t="s">
        <v>148</v>
      </c>
      <c r="E77" s="9" t="s">
        <v>147</v>
      </c>
      <c r="F77" s="9" t="s">
        <v>149</v>
      </c>
      <c r="G77" s="9" t="s">
        <v>150</v>
      </c>
      <c r="H77" s="10">
        <f>SUM(I77:J77)</f>
        <v>13803</v>
      </c>
      <c r="I77" s="11">
        <v>11502.5</v>
      </c>
      <c r="J77" s="11">
        <v>2300.5</v>
      </c>
      <c r="K77" s="9" t="s">
        <v>151</v>
      </c>
    </row>
    <row r="78" spans="1:11" ht="22.5" x14ac:dyDescent="0.25">
      <c r="A78" s="1" t="s">
        <v>187</v>
      </c>
      <c r="B78" s="1" t="s">
        <v>188</v>
      </c>
      <c r="C78" s="15">
        <v>45610</v>
      </c>
      <c r="D78" s="9" t="s">
        <v>152</v>
      </c>
      <c r="E78" s="9" t="s">
        <v>70</v>
      </c>
      <c r="F78" s="9" t="s">
        <v>153</v>
      </c>
      <c r="G78" s="9" t="s">
        <v>154</v>
      </c>
      <c r="H78" s="10">
        <f>SUM(I78:J78)</f>
        <v>12000</v>
      </c>
      <c r="I78" s="11">
        <v>10000</v>
      </c>
      <c r="J78" s="11">
        <v>2000</v>
      </c>
      <c r="K78" s="9" t="s">
        <v>155</v>
      </c>
    </row>
    <row r="79" spans="1:11" ht="22.5" x14ac:dyDescent="0.25">
      <c r="A79" s="1" t="s">
        <v>187</v>
      </c>
      <c r="B79" s="1" t="s">
        <v>188</v>
      </c>
      <c r="C79" s="15">
        <v>45610</v>
      </c>
      <c r="D79" s="9" t="s">
        <v>156</v>
      </c>
      <c r="E79" s="9" t="s">
        <v>45</v>
      </c>
      <c r="F79" s="9" t="s">
        <v>17</v>
      </c>
      <c r="G79" s="9">
        <v>1400030046</v>
      </c>
      <c r="H79" s="10">
        <f>SUM(I79:J79)</f>
        <v>2732100</v>
      </c>
      <c r="I79" s="11">
        <v>2732100</v>
      </c>
      <c r="J79" s="11">
        <v>0</v>
      </c>
      <c r="K79" s="9">
        <v>654400165</v>
      </c>
    </row>
    <row r="80" spans="1:11" ht="22.5" x14ac:dyDescent="0.25">
      <c r="A80" s="1" t="s">
        <v>187</v>
      </c>
      <c r="B80" s="1" t="s">
        <v>188</v>
      </c>
      <c r="C80" s="15">
        <v>45610</v>
      </c>
      <c r="D80" s="9" t="s">
        <v>156</v>
      </c>
      <c r="E80" s="9" t="s">
        <v>45</v>
      </c>
      <c r="F80" s="9" t="s">
        <v>17</v>
      </c>
      <c r="G80" s="9">
        <v>1400032272</v>
      </c>
      <c r="H80" s="10">
        <f>SUM(I80:J80)</f>
        <v>54538.09</v>
      </c>
      <c r="I80" s="11">
        <v>54538.09</v>
      </c>
      <c r="J80" s="11">
        <v>0</v>
      </c>
      <c r="K80" s="9">
        <v>654400165</v>
      </c>
    </row>
    <row r="81" spans="1:11" x14ac:dyDescent="0.25">
      <c r="A81" s="1" t="s">
        <v>187</v>
      </c>
      <c r="B81" s="1" t="s">
        <v>188</v>
      </c>
      <c r="C81" s="15">
        <v>45611</v>
      </c>
      <c r="D81" s="9" t="s">
        <v>19</v>
      </c>
      <c r="E81" s="9" t="s">
        <v>18</v>
      </c>
      <c r="F81" s="9" t="s">
        <v>20</v>
      </c>
      <c r="G81" s="9" t="s">
        <v>157</v>
      </c>
      <c r="H81" s="10">
        <f>SUM(I81:J81)</f>
        <v>27580</v>
      </c>
      <c r="I81" s="11">
        <v>27580</v>
      </c>
      <c r="J81" s="11">
        <v>0</v>
      </c>
      <c r="K81" s="12"/>
    </row>
    <row r="82" spans="1:11" x14ac:dyDescent="0.25">
      <c r="A82" s="1" t="s">
        <v>187</v>
      </c>
      <c r="B82" s="1" t="s">
        <v>188</v>
      </c>
      <c r="C82" s="15">
        <v>45611</v>
      </c>
      <c r="D82" s="9" t="s">
        <v>23</v>
      </c>
      <c r="E82" s="9" t="s">
        <v>22</v>
      </c>
      <c r="F82" s="9" t="s">
        <v>24</v>
      </c>
      <c r="G82" s="9">
        <v>22759</v>
      </c>
      <c r="H82" s="10">
        <f>SUM(I82:J82)</f>
        <v>131353</v>
      </c>
      <c r="I82" s="11">
        <v>128609.06</v>
      </c>
      <c r="J82" s="11">
        <v>2743.94</v>
      </c>
      <c r="K82" s="9">
        <v>908946778</v>
      </c>
    </row>
    <row r="83" spans="1:11" x14ac:dyDescent="0.25">
      <c r="A83" s="1" t="s">
        <v>187</v>
      </c>
      <c r="B83" s="1" t="s">
        <v>188</v>
      </c>
      <c r="C83" s="15">
        <v>45611</v>
      </c>
      <c r="D83" s="9" t="s">
        <v>85</v>
      </c>
      <c r="E83" s="9" t="s">
        <v>158</v>
      </c>
      <c r="F83" s="9" t="s">
        <v>159</v>
      </c>
      <c r="G83" s="9">
        <v>35964849224</v>
      </c>
      <c r="H83" s="10">
        <f>SUM(I83:J83)</f>
        <v>24877.629999999997</v>
      </c>
      <c r="I83" s="11">
        <v>20731.349999999999</v>
      </c>
      <c r="J83" s="11">
        <v>4146.28</v>
      </c>
      <c r="K83" s="9" t="s">
        <v>160</v>
      </c>
    </row>
    <row r="84" spans="1:11" ht="22.5" x14ac:dyDescent="0.25">
      <c r="A84" s="1" t="s">
        <v>187</v>
      </c>
      <c r="B84" s="1" t="s">
        <v>188</v>
      </c>
      <c r="C84" s="15">
        <v>45614</v>
      </c>
      <c r="D84" s="9" t="s">
        <v>23</v>
      </c>
      <c r="E84" s="9" t="s">
        <v>161</v>
      </c>
      <c r="F84" s="9" t="s">
        <v>162</v>
      </c>
      <c r="G84" s="9" t="s">
        <v>163</v>
      </c>
      <c r="H84" s="10">
        <f>SUM(I84:J84)</f>
        <v>35000</v>
      </c>
      <c r="I84" s="11">
        <v>35000</v>
      </c>
      <c r="J84" s="11">
        <v>0</v>
      </c>
      <c r="K84" s="9" t="s">
        <v>164</v>
      </c>
    </row>
    <row r="85" spans="1:11" x14ac:dyDescent="0.25">
      <c r="A85" s="1" t="s">
        <v>187</v>
      </c>
      <c r="B85" s="1" t="s">
        <v>188</v>
      </c>
      <c r="C85" s="15">
        <v>45614</v>
      </c>
      <c r="D85" s="9" t="s">
        <v>30</v>
      </c>
      <c r="E85" s="9" t="s">
        <v>29</v>
      </c>
      <c r="F85" s="9" t="s">
        <v>102</v>
      </c>
      <c r="G85" s="9" t="s">
        <v>165</v>
      </c>
      <c r="H85" s="10">
        <f>SUM(I85:J85)</f>
        <v>30416.400000000001</v>
      </c>
      <c r="I85" s="11">
        <v>25347</v>
      </c>
      <c r="J85" s="11">
        <v>5069.3999999999996</v>
      </c>
      <c r="K85" s="9" t="s">
        <v>104</v>
      </c>
    </row>
    <row r="86" spans="1:11" x14ac:dyDescent="0.25">
      <c r="A86" s="1" t="s">
        <v>187</v>
      </c>
      <c r="B86" s="1" t="s">
        <v>188</v>
      </c>
      <c r="C86" s="15">
        <v>45614</v>
      </c>
      <c r="D86" s="9" t="s">
        <v>30</v>
      </c>
      <c r="E86" s="9" t="s">
        <v>29</v>
      </c>
      <c r="F86" s="9" t="s">
        <v>36</v>
      </c>
      <c r="G86" s="9">
        <v>96418022</v>
      </c>
      <c r="H86" s="10">
        <f>SUM(I86:J86)</f>
        <v>14760</v>
      </c>
      <c r="I86" s="11">
        <v>12300</v>
      </c>
      <c r="J86" s="11">
        <v>2460</v>
      </c>
      <c r="K86" s="9">
        <v>109898228</v>
      </c>
    </row>
    <row r="87" spans="1:11" x14ac:dyDescent="0.25">
      <c r="A87" s="1" t="s">
        <v>187</v>
      </c>
      <c r="B87" s="1" t="s">
        <v>188</v>
      </c>
      <c r="C87" s="15">
        <v>45614</v>
      </c>
      <c r="D87" s="9" t="s">
        <v>30</v>
      </c>
      <c r="E87" s="9" t="s">
        <v>29</v>
      </c>
      <c r="F87" s="9" t="s">
        <v>36</v>
      </c>
      <c r="G87" s="9">
        <v>96538107</v>
      </c>
      <c r="H87" s="10">
        <f>SUM(I87:J87)</f>
        <v>19680</v>
      </c>
      <c r="I87" s="11">
        <v>16400</v>
      </c>
      <c r="J87" s="11">
        <v>3280</v>
      </c>
      <c r="K87" s="9">
        <v>109898228</v>
      </c>
    </row>
    <row r="88" spans="1:11" x14ac:dyDescent="0.25">
      <c r="A88" s="1" t="s">
        <v>187</v>
      </c>
      <c r="B88" s="1" t="s">
        <v>188</v>
      </c>
      <c r="C88" s="15">
        <v>45614</v>
      </c>
      <c r="D88" s="9" t="s">
        <v>30</v>
      </c>
      <c r="E88" s="9" t="s">
        <v>29</v>
      </c>
      <c r="F88" s="9" t="s">
        <v>124</v>
      </c>
      <c r="G88" s="9" t="s">
        <v>166</v>
      </c>
      <c r="H88" s="10">
        <f>SUM(I88:J88)</f>
        <v>36480</v>
      </c>
      <c r="I88" s="11">
        <v>30400</v>
      </c>
      <c r="J88" s="11">
        <v>6080</v>
      </c>
      <c r="K88" s="9">
        <v>600358871</v>
      </c>
    </row>
    <row r="89" spans="1:11" x14ac:dyDescent="0.25">
      <c r="A89" s="1" t="s">
        <v>187</v>
      </c>
      <c r="B89" s="1" t="s">
        <v>188</v>
      </c>
      <c r="C89" s="15">
        <v>45614</v>
      </c>
      <c r="D89" s="9" t="s">
        <v>30</v>
      </c>
      <c r="E89" s="9" t="s">
        <v>37</v>
      </c>
      <c r="F89" s="9" t="s">
        <v>38</v>
      </c>
      <c r="G89" s="9">
        <v>221822</v>
      </c>
      <c r="H89" s="10">
        <f>SUM(I89:J89)</f>
        <v>394765.06</v>
      </c>
      <c r="I89" s="11">
        <v>329080.68</v>
      </c>
      <c r="J89" s="11">
        <v>65684.38</v>
      </c>
      <c r="K89" s="9">
        <v>290885854</v>
      </c>
    </row>
    <row r="90" spans="1:11" x14ac:dyDescent="0.25">
      <c r="A90" s="1" t="s">
        <v>187</v>
      </c>
      <c r="B90" s="1" t="s">
        <v>188</v>
      </c>
      <c r="C90" s="15">
        <v>45614</v>
      </c>
      <c r="D90" s="9" t="s">
        <v>30</v>
      </c>
      <c r="E90" s="9" t="s">
        <v>39</v>
      </c>
      <c r="F90" s="9" t="s">
        <v>167</v>
      </c>
      <c r="G90" s="9">
        <v>1024604</v>
      </c>
      <c r="H90" s="10">
        <f>SUM(I90:J90)</f>
        <v>32656.28</v>
      </c>
      <c r="I90" s="11">
        <v>27213.57</v>
      </c>
      <c r="J90" s="11">
        <v>5442.71</v>
      </c>
      <c r="K90" s="9">
        <v>127668444</v>
      </c>
    </row>
    <row r="91" spans="1:11" ht="22.5" x14ac:dyDescent="0.25">
      <c r="A91" s="1" t="s">
        <v>187</v>
      </c>
      <c r="B91" s="1" t="s">
        <v>188</v>
      </c>
      <c r="C91" s="15">
        <v>45614</v>
      </c>
      <c r="D91" s="9" t="s">
        <v>156</v>
      </c>
      <c r="E91" s="9" t="s">
        <v>45</v>
      </c>
      <c r="F91" s="9" t="s">
        <v>17</v>
      </c>
      <c r="G91" s="9">
        <v>1400031832</v>
      </c>
      <c r="H91" s="10">
        <f>SUM(I91:J91)</f>
        <v>817300</v>
      </c>
      <c r="I91" s="11">
        <v>817300</v>
      </c>
      <c r="J91" s="11">
        <v>0</v>
      </c>
      <c r="K91" s="9">
        <v>654400165</v>
      </c>
    </row>
    <row r="92" spans="1:11" ht="22.5" x14ac:dyDescent="0.25">
      <c r="A92" s="1" t="s">
        <v>187</v>
      </c>
      <c r="B92" s="1" t="s">
        <v>188</v>
      </c>
      <c r="C92" s="15">
        <v>45615</v>
      </c>
      <c r="D92" s="9" t="s">
        <v>58</v>
      </c>
      <c r="E92" s="9" t="s">
        <v>57</v>
      </c>
      <c r="F92" s="9" t="s">
        <v>59</v>
      </c>
      <c r="G92" s="9" t="s">
        <v>168</v>
      </c>
      <c r="H92" s="10">
        <f>SUM(I92:J92)</f>
        <v>375104.28</v>
      </c>
      <c r="I92" s="11">
        <v>312586.90000000002</v>
      </c>
      <c r="J92" s="11">
        <v>62517.38</v>
      </c>
      <c r="K92" s="9" t="s">
        <v>61</v>
      </c>
    </row>
    <row r="93" spans="1:11" ht="33.75" x14ac:dyDescent="0.25">
      <c r="A93" s="1" t="s">
        <v>187</v>
      </c>
      <c r="B93" s="1" t="s">
        <v>188</v>
      </c>
      <c r="C93" s="15">
        <v>45616</v>
      </c>
      <c r="D93" s="9" t="s">
        <v>46</v>
      </c>
      <c r="E93" s="9" t="s">
        <v>169</v>
      </c>
      <c r="F93" s="9" t="s">
        <v>47</v>
      </c>
      <c r="G93" s="9">
        <v>4400002243</v>
      </c>
      <c r="H93" s="10">
        <f>SUM(I93:J93)</f>
        <v>16459.2</v>
      </c>
      <c r="I93" s="11">
        <v>13716</v>
      </c>
      <c r="J93" s="11">
        <v>2743.2</v>
      </c>
      <c r="K93" s="9" t="s">
        <v>48</v>
      </c>
    </row>
    <row r="94" spans="1:11" ht="33.75" x14ac:dyDescent="0.25">
      <c r="A94" s="1" t="s">
        <v>187</v>
      </c>
      <c r="B94" s="1" t="s">
        <v>188</v>
      </c>
      <c r="C94" s="15">
        <v>45616</v>
      </c>
      <c r="D94" s="9" t="s">
        <v>46</v>
      </c>
      <c r="E94" s="9" t="s">
        <v>45</v>
      </c>
      <c r="F94" s="9" t="s">
        <v>47</v>
      </c>
      <c r="G94" s="9">
        <v>4400000790</v>
      </c>
      <c r="H94" s="10">
        <f>SUM(I94:J94)</f>
        <v>55267</v>
      </c>
      <c r="I94" s="11">
        <v>55267</v>
      </c>
      <c r="J94" s="11">
        <v>0</v>
      </c>
      <c r="K94" s="9" t="s">
        <v>48</v>
      </c>
    </row>
    <row r="95" spans="1:11" x14ac:dyDescent="0.25">
      <c r="A95" s="1" t="s">
        <v>187</v>
      </c>
      <c r="B95" s="1" t="s">
        <v>188</v>
      </c>
      <c r="C95" s="15">
        <v>45621</v>
      </c>
      <c r="D95" s="9" t="s">
        <v>30</v>
      </c>
      <c r="E95" s="9" t="s">
        <v>29</v>
      </c>
      <c r="F95" s="9" t="s">
        <v>31</v>
      </c>
      <c r="G95" s="9" t="s">
        <v>170</v>
      </c>
      <c r="H95" s="10">
        <f>SUM(I95:J95)</f>
        <v>14588.98</v>
      </c>
      <c r="I95" s="11">
        <v>12157.48</v>
      </c>
      <c r="J95" s="11">
        <v>2431.5</v>
      </c>
      <c r="K95" s="9" t="s">
        <v>33</v>
      </c>
    </row>
    <row r="96" spans="1:11" x14ac:dyDescent="0.25">
      <c r="A96" s="1" t="s">
        <v>187</v>
      </c>
      <c r="B96" s="1" t="s">
        <v>188</v>
      </c>
      <c r="C96" s="15">
        <v>45621</v>
      </c>
      <c r="D96" s="9" t="s">
        <v>30</v>
      </c>
      <c r="E96" s="9" t="s">
        <v>29</v>
      </c>
      <c r="F96" s="9" t="s">
        <v>31</v>
      </c>
      <c r="G96" s="9" t="s">
        <v>171</v>
      </c>
      <c r="H96" s="10">
        <f>SUM(I96:J96)</f>
        <v>12950.56</v>
      </c>
      <c r="I96" s="11">
        <v>10792.13</v>
      </c>
      <c r="J96" s="11">
        <v>2158.4299999999998</v>
      </c>
      <c r="K96" s="9" t="s">
        <v>33</v>
      </c>
    </row>
    <row r="97" spans="1:11" x14ac:dyDescent="0.25">
      <c r="A97" s="1" t="s">
        <v>187</v>
      </c>
      <c r="B97" s="1" t="s">
        <v>188</v>
      </c>
      <c r="C97" s="15">
        <v>45621</v>
      </c>
      <c r="D97" s="9" t="s">
        <v>30</v>
      </c>
      <c r="E97" s="9" t="s">
        <v>29</v>
      </c>
      <c r="F97" s="9" t="s">
        <v>110</v>
      </c>
      <c r="G97" s="9" t="s">
        <v>172</v>
      </c>
      <c r="H97" s="10">
        <f>SUM(I97:J97)</f>
        <v>24694.5</v>
      </c>
      <c r="I97" s="11">
        <v>20578.75</v>
      </c>
      <c r="J97" s="11">
        <v>4115.75</v>
      </c>
      <c r="K97" s="9" t="s">
        <v>112</v>
      </c>
    </row>
    <row r="98" spans="1:11" x14ac:dyDescent="0.25">
      <c r="A98" s="1" t="s">
        <v>187</v>
      </c>
      <c r="B98" s="1" t="s">
        <v>188</v>
      </c>
      <c r="C98" s="15">
        <v>45621</v>
      </c>
      <c r="D98" s="9" t="s">
        <v>30</v>
      </c>
      <c r="E98" s="9" t="s">
        <v>29</v>
      </c>
      <c r="F98" s="9" t="s">
        <v>115</v>
      </c>
      <c r="G98" s="9">
        <v>24317876</v>
      </c>
      <c r="H98" s="10">
        <f>SUM(I98:J98)</f>
        <v>23808.240000000002</v>
      </c>
      <c r="I98" s="11">
        <v>19840.2</v>
      </c>
      <c r="J98" s="11">
        <v>3968.04</v>
      </c>
      <c r="K98" s="9" t="s">
        <v>116</v>
      </c>
    </row>
    <row r="99" spans="1:11" x14ac:dyDescent="0.25">
      <c r="A99" s="1" t="s">
        <v>187</v>
      </c>
      <c r="B99" s="1" t="s">
        <v>188</v>
      </c>
      <c r="C99" s="15">
        <v>45621</v>
      </c>
      <c r="D99" s="9" t="s">
        <v>30</v>
      </c>
      <c r="E99" s="9" t="s">
        <v>29</v>
      </c>
      <c r="F99" s="9" t="s">
        <v>115</v>
      </c>
      <c r="G99" s="9">
        <v>24320746</v>
      </c>
      <c r="H99" s="10">
        <f>SUM(I99:J99)</f>
        <v>17725.97</v>
      </c>
      <c r="I99" s="11">
        <v>14771.64</v>
      </c>
      <c r="J99" s="11">
        <v>2954.33</v>
      </c>
      <c r="K99" s="9" t="s">
        <v>116</v>
      </c>
    </row>
    <row r="100" spans="1:11" x14ac:dyDescent="0.25">
      <c r="A100" s="1" t="s">
        <v>187</v>
      </c>
      <c r="B100" s="1" t="s">
        <v>188</v>
      </c>
      <c r="C100" s="15">
        <v>45621</v>
      </c>
      <c r="D100" s="9" t="s">
        <v>30</v>
      </c>
      <c r="E100" s="9" t="s">
        <v>29</v>
      </c>
      <c r="F100" s="9" t="s">
        <v>34</v>
      </c>
      <c r="G100" s="9" t="s">
        <v>173</v>
      </c>
      <c r="H100" s="10">
        <f>SUM(I100:J100)</f>
        <v>63871.92</v>
      </c>
      <c r="I100" s="11">
        <v>53226.6</v>
      </c>
      <c r="J100" s="11">
        <v>10645.32</v>
      </c>
      <c r="K100" s="9">
        <v>641958611</v>
      </c>
    </row>
    <row r="101" spans="1:11" x14ac:dyDescent="0.25">
      <c r="A101" s="1" t="s">
        <v>187</v>
      </c>
      <c r="B101" s="1" t="s">
        <v>188</v>
      </c>
      <c r="C101" s="15">
        <v>45621</v>
      </c>
      <c r="D101" s="9" t="s">
        <v>30</v>
      </c>
      <c r="E101" s="9" t="s">
        <v>29</v>
      </c>
      <c r="F101" s="9" t="s">
        <v>34</v>
      </c>
      <c r="G101" s="9" t="s">
        <v>174</v>
      </c>
      <c r="H101" s="10">
        <f>SUM(I101:J101)</f>
        <v>18249.12</v>
      </c>
      <c r="I101" s="11">
        <v>15207.6</v>
      </c>
      <c r="J101" s="11">
        <v>3041.52</v>
      </c>
      <c r="K101" s="9">
        <v>641958611</v>
      </c>
    </row>
    <row r="102" spans="1:11" x14ac:dyDescent="0.25">
      <c r="A102" s="1" t="s">
        <v>187</v>
      </c>
      <c r="B102" s="1" t="s">
        <v>188</v>
      </c>
      <c r="C102" s="15">
        <v>45621</v>
      </c>
      <c r="D102" s="9" t="s">
        <v>30</v>
      </c>
      <c r="E102" s="9" t="s">
        <v>29</v>
      </c>
      <c r="F102" s="9" t="s">
        <v>34</v>
      </c>
      <c r="G102" s="9" t="s">
        <v>175</v>
      </c>
      <c r="H102" s="10">
        <f>SUM(I102:J102)</f>
        <v>70715.34</v>
      </c>
      <c r="I102" s="11">
        <v>58929.45</v>
      </c>
      <c r="J102" s="11">
        <v>11785.89</v>
      </c>
      <c r="K102" s="9">
        <v>641958611</v>
      </c>
    </row>
    <row r="103" spans="1:11" ht="22.5" x14ac:dyDescent="0.25">
      <c r="A103" s="1" t="s">
        <v>187</v>
      </c>
      <c r="B103" s="1" t="s">
        <v>188</v>
      </c>
      <c r="C103" s="15">
        <v>45621</v>
      </c>
      <c r="D103" s="9" t="s">
        <v>30</v>
      </c>
      <c r="E103" s="9" t="s">
        <v>29</v>
      </c>
      <c r="F103" s="9" t="s">
        <v>176</v>
      </c>
      <c r="G103" s="9">
        <v>4715640150</v>
      </c>
      <c r="H103" s="10">
        <f>SUM(I103:J103)</f>
        <v>25193</v>
      </c>
      <c r="I103" s="11">
        <v>25193</v>
      </c>
      <c r="J103" s="11">
        <v>0</v>
      </c>
      <c r="K103" s="9">
        <v>654405836</v>
      </c>
    </row>
    <row r="104" spans="1:11" x14ac:dyDescent="0.25">
      <c r="A104" s="1" t="s">
        <v>187</v>
      </c>
      <c r="B104" s="1" t="s">
        <v>188</v>
      </c>
      <c r="C104" s="15">
        <v>45621</v>
      </c>
      <c r="D104" s="9" t="s">
        <v>30</v>
      </c>
      <c r="E104" s="9" t="s">
        <v>29</v>
      </c>
      <c r="F104" s="9" t="s">
        <v>121</v>
      </c>
      <c r="G104" s="9">
        <v>930995477</v>
      </c>
      <c r="H104" s="10">
        <f>SUM(I104:J104)</f>
        <v>12980.23</v>
      </c>
      <c r="I104" s="11">
        <v>10816.86</v>
      </c>
      <c r="J104" s="11">
        <v>2163.37</v>
      </c>
      <c r="K104" s="9">
        <v>207929448</v>
      </c>
    </row>
    <row r="105" spans="1:11" x14ac:dyDescent="0.25">
      <c r="A105" s="1" t="s">
        <v>187</v>
      </c>
      <c r="B105" s="1" t="s">
        <v>188</v>
      </c>
      <c r="C105" s="15">
        <v>45621</v>
      </c>
      <c r="D105" s="9" t="s">
        <v>30</v>
      </c>
      <c r="E105" s="9" t="s">
        <v>29</v>
      </c>
      <c r="F105" s="9" t="s">
        <v>122</v>
      </c>
      <c r="G105" s="9">
        <v>93031344</v>
      </c>
      <c r="H105" s="10">
        <f>SUM(I105:J105)</f>
        <v>16632</v>
      </c>
      <c r="I105" s="11">
        <v>13860</v>
      </c>
      <c r="J105" s="11">
        <v>2772</v>
      </c>
      <c r="K105" s="9">
        <v>557290227</v>
      </c>
    </row>
    <row r="106" spans="1:11" x14ac:dyDescent="0.25">
      <c r="A106" s="1" t="s">
        <v>187</v>
      </c>
      <c r="B106" s="1" t="s">
        <v>188</v>
      </c>
      <c r="C106" s="15">
        <v>45621</v>
      </c>
      <c r="D106" s="9" t="s">
        <v>30</v>
      </c>
      <c r="E106" s="9" t="s">
        <v>29</v>
      </c>
      <c r="F106" s="9" t="s">
        <v>36</v>
      </c>
      <c r="G106" s="9">
        <v>96640760</v>
      </c>
      <c r="H106" s="10">
        <f>SUM(I106:J106)</f>
        <v>24600</v>
      </c>
      <c r="I106" s="11">
        <v>20500</v>
      </c>
      <c r="J106" s="11">
        <v>4100</v>
      </c>
      <c r="K106" s="9">
        <v>109898228</v>
      </c>
    </row>
    <row r="107" spans="1:11" x14ac:dyDescent="0.25">
      <c r="A107" s="1" t="s">
        <v>187</v>
      </c>
      <c r="B107" s="1" t="s">
        <v>188</v>
      </c>
      <c r="C107" s="15">
        <v>45621</v>
      </c>
      <c r="D107" s="9" t="s">
        <v>30</v>
      </c>
      <c r="E107" s="9" t="s">
        <v>29</v>
      </c>
      <c r="F107" s="9" t="s">
        <v>36</v>
      </c>
      <c r="G107" s="9">
        <v>96688984</v>
      </c>
      <c r="H107" s="10">
        <f>SUM(I107:J107)</f>
        <v>22812.3</v>
      </c>
      <c r="I107" s="11">
        <v>19010.25</v>
      </c>
      <c r="J107" s="11">
        <v>3802.05</v>
      </c>
      <c r="K107" s="9">
        <v>109898228</v>
      </c>
    </row>
    <row r="108" spans="1:11" x14ac:dyDescent="0.25">
      <c r="A108" s="1" t="s">
        <v>187</v>
      </c>
      <c r="B108" s="1" t="s">
        <v>188</v>
      </c>
      <c r="C108" s="15">
        <v>45621</v>
      </c>
      <c r="D108" s="9" t="s">
        <v>30</v>
      </c>
      <c r="E108" s="9" t="s">
        <v>29</v>
      </c>
      <c r="F108" s="9" t="s">
        <v>36</v>
      </c>
      <c r="G108" s="9">
        <v>96697939</v>
      </c>
      <c r="H108" s="10">
        <f>SUM(I108:J108)</f>
        <v>13315.2</v>
      </c>
      <c r="I108" s="11">
        <v>11096</v>
      </c>
      <c r="J108" s="11">
        <v>2219.1999999999998</v>
      </c>
      <c r="K108" s="9">
        <v>109898228</v>
      </c>
    </row>
    <row r="109" spans="1:11" x14ac:dyDescent="0.25">
      <c r="A109" s="1" t="s">
        <v>187</v>
      </c>
      <c r="B109" s="1" t="s">
        <v>188</v>
      </c>
      <c r="C109" s="15">
        <v>45621</v>
      </c>
      <c r="D109" s="9" t="s">
        <v>30</v>
      </c>
      <c r="E109" s="9" t="s">
        <v>29</v>
      </c>
      <c r="F109" s="9" t="s">
        <v>36</v>
      </c>
      <c r="G109" s="9">
        <v>96697940</v>
      </c>
      <c r="H109" s="10">
        <f>SUM(I109:J109)</f>
        <v>13315.2</v>
      </c>
      <c r="I109" s="11">
        <v>11096</v>
      </c>
      <c r="J109" s="11">
        <v>2219.1999999999998</v>
      </c>
      <c r="K109" s="9">
        <v>109898228</v>
      </c>
    </row>
    <row r="110" spans="1:11" x14ac:dyDescent="0.25">
      <c r="A110" s="1" t="s">
        <v>187</v>
      </c>
      <c r="B110" s="1" t="s">
        <v>188</v>
      </c>
      <c r="C110" s="15">
        <v>45621</v>
      </c>
      <c r="D110" s="9" t="s">
        <v>30</v>
      </c>
      <c r="E110" s="9" t="s">
        <v>29</v>
      </c>
      <c r="F110" s="9" t="s">
        <v>36</v>
      </c>
      <c r="G110" s="9">
        <v>96697968</v>
      </c>
      <c r="H110" s="10">
        <f>SUM(I110:J110)</f>
        <v>28182</v>
      </c>
      <c r="I110" s="11">
        <v>23485</v>
      </c>
      <c r="J110" s="11">
        <v>4697</v>
      </c>
      <c r="K110" s="9">
        <v>109898228</v>
      </c>
    </row>
    <row r="111" spans="1:11" x14ac:dyDescent="0.25">
      <c r="A111" s="1" t="s">
        <v>187</v>
      </c>
      <c r="B111" s="1" t="s">
        <v>188</v>
      </c>
      <c r="C111" s="15">
        <v>45621</v>
      </c>
      <c r="D111" s="9" t="s">
        <v>30</v>
      </c>
      <c r="E111" s="9" t="s">
        <v>29</v>
      </c>
      <c r="F111" s="9" t="s">
        <v>124</v>
      </c>
      <c r="G111" s="9" t="s">
        <v>177</v>
      </c>
      <c r="H111" s="10">
        <f>SUM(I111:J111)</f>
        <v>40041.599999999999</v>
      </c>
      <c r="I111" s="11">
        <v>33368</v>
      </c>
      <c r="J111" s="11">
        <v>6673.6</v>
      </c>
      <c r="K111" s="9">
        <v>600358871</v>
      </c>
    </row>
    <row r="112" spans="1:11" x14ac:dyDescent="0.25">
      <c r="A112" s="1" t="s">
        <v>187</v>
      </c>
      <c r="B112" s="1" t="s">
        <v>188</v>
      </c>
      <c r="C112" s="15">
        <v>45621</v>
      </c>
      <c r="D112" s="9" t="s">
        <v>179</v>
      </c>
      <c r="E112" s="9" t="s">
        <v>178</v>
      </c>
      <c r="F112" s="9" t="s">
        <v>180</v>
      </c>
      <c r="G112" s="9">
        <v>9900816652</v>
      </c>
      <c r="H112" s="10">
        <f>SUM(I112:J112)</f>
        <v>59855.29</v>
      </c>
      <c r="I112" s="11">
        <v>59855.29</v>
      </c>
      <c r="J112" s="11">
        <v>0</v>
      </c>
      <c r="K112" s="9">
        <v>561229061</v>
      </c>
    </row>
    <row r="113" spans="1:11" ht="22.5" x14ac:dyDescent="0.25">
      <c r="A113" s="1" t="s">
        <v>187</v>
      </c>
      <c r="B113" s="1" t="s">
        <v>188</v>
      </c>
      <c r="C113" s="15">
        <v>45622</v>
      </c>
      <c r="D113" s="9" t="s">
        <v>58</v>
      </c>
      <c r="E113" s="9" t="s">
        <v>57</v>
      </c>
      <c r="F113" s="9" t="s">
        <v>59</v>
      </c>
      <c r="G113" s="9" t="s">
        <v>181</v>
      </c>
      <c r="H113" s="10">
        <f>SUM(I113:J113)</f>
        <v>384679.52</v>
      </c>
      <c r="I113" s="11">
        <v>320566.27</v>
      </c>
      <c r="J113" s="11">
        <v>64113.25</v>
      </c>
      <c r="K113" s="9" t="s">
        <v>61</v>
      </c>
    </row>
    <row r="114" spans="1:11" ht="22.5" x14ac:dyDescent="0.25">
      <c r="A114" s="1" t="s">
        <v>187</v>
      </c>
      <c r="B114" s="1" t="s">
        <v>188</v>
      </c>
      <c r="C114" s="15">
        <v>45622</v>
      </c>
      <c r="D114" s="9" t="s">
        <v>30</v>
      </c>
      <c r="E114" s="9" t="s">
        <v>42</v>
      </c>
      <c r="F114" s="9" t="s">
        <v>182</v>
      </c>
      <c r="G114" s="9" t="s">
        <v>183</v>
      </c>
      <c r="H114" s="10">
        <f>SUM(I114:J114)</f>
        <v>33884</v>
      </c>
      <c r="I114" s="11">
        <v>33884</v>
      </c>
      <c r="J114" s="11">
        <v>0</v>
      </c>
      <c r="K114" s="12"/>
    </row>
    <row r="115" spans="1:11" ht="22.5" x14ac:dyDescent="0.25">
      <c r="A115" s="1" t="s">
        <v>187</v>
      </c>
      <c r="B115" s="1" t="s">
        <v>188</v>
      </c>
      <c r="C115" s="15">
        <v>45623</v>
      </c>
      <c r="D115" s="9" t="s">
        <v>67</v>
      </c>
      <c r="E115" s="9" t="s">
        <v>66</v>
      </c>
      <c r="F115" s="9" t="s">
        <v>68</v>
      </c>
      <c r="G115" s="9">
        <v>2000617863</v>
      </c>
      <c r="H115" s="10">
        <f>SUM(I115:J115)</f>
        <v>13416</v>
      </c>
      <c r="I115" s="11">
        <v>11180</v>
      </c>
      <c r="J115" s="11">
        <v>2236</v>
      </c>
      <c r="K115" s="9" t="s">
        <v>69</v>
      </c>
    </row>
    <row r="116" spans="1:11" x14ac:dyDescent="0.25">
      <c r="A116" s="1" t="s">
        <v>187</v>
      </c>
      <c r="B116" s="1" t="s">
        <v>188</v>
      </c>
      <c r="C116" s="15">
        <v>45626</v>
      </c>
      <c r="D116" s="9" t="s">
        <v>30</v>
      </c>
      <c r="E116" s="9" t="s">
        <v>136</v>
      </c>
      <c r="F116" s="9" t="s">
        <v>184</v>
      </c>
      <c r="G116" s="9">
        <v>7403056371</v>
      </c>
      <c r="H116" s="10">
        <f>SUM(I116:J116)</f>
        <v>40740</v>
      </c>
      <c r="I116" s="11">
        <v>33950</v>
      </c>
      <c r="J116" s="11">
        <v>6790</v>
      </c>
      <c r="K116" s="9">
        <v>635823528</v>
      </c>
    </row>
    <row r="117" spans="1:11" x14ac:dyDescent="0.25">
      <c r="A117" s="1" t="s">
        <v>187</v>
      </c>
      <c r="B117" s="1" t="s">
        <v>188</v>
      </c>
      <c r="C117" s="15">
        <v>45626</v>
      </c>
      <c r="D117" s="9" t="s">
        <v>30</v>
      </c>
      <c r="E117" s="9" t="s">
        <v>136</v>
      </c>
      <c r="F117" s="9" t="s">
        <v>184</v>
      </c>
      <c r="G117" s="9">
        <v>7403056373</v>
      </c>
      <c r="H117" s="10">
        <f>SUM(I117:J117)</f>
        <v>25440</v>
      </c>
      <c r="I117" s="11">
        <v>21200</v>
      </c>
      <c r="J117" s="11">
        <v>4240</v>
      </c>
      <c r="K117" s="9">
        <v>635823528</v>
      </c>
    </row>
    <row r="118" spans="1:11" x14ac:dyDescent="0.25">
      <c r="A118" s="1" t="s">
        <v>187</v>
      </c>
      <c r="B118" s="1" t="s">
        <v>188</v>
      </c>
      <c r="C118" s="15">
        <v>45626</v>
      </c>
      <c r="D118" s="9" t="s">
        <v>30</v>
      </c>
      <c r="E118" s="9" t="s">
        <v>136</v>
      </c>
      <c r="F118" s="9" t="s">
        <v>184</v>
      </c>
      <c r="G118" s="9">
        <v>7403056374</v>
      </c>
      <c r="H118" s="10">
        <f>SUM(I118:J118)</f>
        <v>25440</v>
      </c>
      <c r="I118" s="11">
        <v>21200</v>
      </c>
      <c r="J118" s="11">
        <v>4240</v>
      </c>
      <c r="K118" s="9">
        <v>635823528</v>
      </c>
    </row>
    <row r="119" spans="1:11" x14ac:dyDescent="0.25">
      <c r="A119" s="1" t="s">
        <v>187</v>
      </c>
      <c r="B119" s="1" t="s">
        <v>188</v>
      </c>
      <c r="C119" s="15">
        <v>45626</v>
      </c>
      <c r="D119" s="9" t="s">
        <v>30</v>
      </c>
      <c r="E119" s="9" t="s">
        <v>136</v>
      </c>
      <c r="F119" s="9" t="s">
        <v>184</v>
      </c>
      <c r="G119" s="9">
        <v>7403056375</v>
      </c>
      <c r="H119" s="10">
        <f>SUM(I119:J119)</f>
        <v>25440</v>
      </c>
      <c r="I119" s="11">
        <v>21200</v>
      </c>
      <c r="J119" s="11">
        <v>4240</v>
      </c>
      <c r="K119" s="9">
        <v>635823528</v>
      </c>
    </row>
    <row r="120" spans="1:11" x14ac:dyDescent="0.25">
      <c r="A120" s="1" t="s">
        <v>187</v>
      </c>
      <c r="B120" s="1" t="s">
        <v>188</v>
      </c>
      <c r="C120" s="15">
        <v>45626</v>
      </c>
      <c r="D120" s="9" t="s">
        <v>30</v>
      </c>
      <c r="E120" s="9" t="s">
        <v>136</v>
      </c>
      <c r="F120" s="9" t="s">
        <v>184</v>
      </c>
      <c r="G120" s="9">
        <v>7403056376</v>
      </c>
      <c r="H120" s="10">
        <f>SUM(I120:J120)</f>
        <v>18316.8</v>
      </c>
      <c r="I120" s="11">
        <v>15264</v>
      </c>
      <c r="J120" s="11">
        <v>3052.8</v>
      </c>
      <c r="K120" s="9">
        <v>635823528</v>
      </c>
    </row>
  </sheetData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2024-12-03T08:22:07Z</dcterms:created>
  <dcterms:modified xsi:type="dcterms:W3CDTF">2024-12-03T08:33:28Z</dcterms:modified>
</cp:coreProperties>
</file>