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3" i="1"/>
</calcChain>
</file>

<file path=xl/sharedStrings.xml><?xml version="1.0" encoding="utf-8"?>
<sst xmlns="http://schemas.openxmlformats.org/spreadsheetml/2006/main" count="966" uniqueCount="257">
  <si>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</si>
  <si>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</si>
  <si>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</si>
  <si>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</si>
  <si>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</si>
  <si>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</si>
  <si>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</si>
  <si>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</si>
  <si>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Bank Nurse : Qualified</t>
  </si>
  <si>
    <t>Recharge a/c - Bank Nurse</t>
  </si>
  <si>
    <t>NHS PROFESSIONALS LTD</t>
  </si>
  <si>
    <t>I000091191PGB01</t>
  </si>
  <si>
    <t>983 501 510</t>
  </si>
  <si>
    <t>Senior Manager Band 8C</t>
  </si>
  <si>
    <t>Winter Pressure</t>
  </si>
  <si>
    <t>SECURE SOLUTIONS GROUP LTD</t>
  </si>
  <si>
    <t>241216241231PTSDRI</t>
  </si>
  <si>
    <t>Contr Estate Management</t>
  </si>
  <si>
    <t>Montagu Works (Building &amp; Engineering)</t>
  </si>
  <si>
    <t>STATIC SYSTEMS GROUP PLC</t>
  </si>
  <si>
    <t>CD1052706</t>
  </si>
  <si>
    <t>External Consultancy Fees</t>
  </si>
  <si>
    <t>DNS</t>
  </si>
  <si>
    <t>IWANTGREATCARE LTD</t>
  </si>
  <si>
    <t>INV03303</t>
  </si>
  <si>
    <t>Payroll Ded'ns N/S Curr</t>
  </si>
  <si>
    <t>Balance Sheet</t>
  </si>
  <si>
    <t>TUSKERDIRECT LTD</t>
  </si>
  <si>
    <t>GB244155576a</t>
  </si>
  <si>
    <t>Med Equip Additions</t>
  </si>
  <si>
    <t>B BRAUN MEDICAL LTD</t>
  </si>
  <si>
    <t>GB705706839</t>
  </si>
  <si>
    <t>Drugs</t>
  </si>
  <si>
    <t>ALLIANCE HEALTHCARE DISTRIBUTION LTD</t>
  </si>
  <si>
    <t>F4CV53046</t>
  </si>
  <si>
    <t>GB386334767</t>
  </si>
  <si>
    <t>F51654318</t>
  </si>
  <si>
    <t>ALLOGA UK LTD</t>
  </si>
  <si>
    <t>SIN200420393</t>
  </si>
  <si>
    <t>GB 684 0905 20</t>
  </si>
  <si>
    <t>SIN200430861</t>
  </si>
  <si>
    <t>SIN200430865</t>
  </si>
  <si>
    <t>SIN200435466</t>
  </si>
  <si>
    <t>SIN200436786</t>
  </si>
  <si>
    <t>AMGEN LTD</t>
  </si>
  <si>
    <t>BAXTER HEALTHCARE LTD</t>
  </si>
  <si>
    <t>GB103222439</t>
  </si>
  <si>
    <t>BAYER PLC</t>
  </si>
  <si>
    <t>824C614976</t>
  </si>
  <si>
    <t>824C618142</t>
  </si>
  <si>
    <t>BOEHRINGER INGELHEIM LTD</t>
  </si>
  <si>
    <t>BRISTOL MYERS SQUIBB PHARMACEUTICALS LTD</t>
  </si>
  <si>
    <t>GB163542667</t>
  </si>
  <si>
    <t>CSL BEHRING UK LTD</t>
  </si>
  <si>
    <t>GILEAD SCIENCES LTD</t>
  </si>
  <si>
    <t>UK00007662</t>
  </si>
  <si>
    <t>JANSSEN CILAG LTD</t>
  </si>
  <si>
    <t>MOVIANTO UK LTD</t>
  </si>
  <si>
    <t>NOVARTIS PHARMACEUTICALS UK LTD</t>
  </si>
  <si>
    <t>POLAR SPEED DISTRIBUTION LTD</t>
  </si>
  <si>
    <t>ROCHE PRODUCTS LTD</t>
  </si>
  <si>
    <t>1XI0036965</t>
  </si>
  <si>
    <t>1XI0037375</t>
  </si>
  <si>
    <t>1XI0038667</t>
  </si>
  <si>
    <t>1XI0038884</t>
  </si>
  <si>
    <t>1XI0039317</t>
  </si>
  <si>
    <t>1XI0039917</t>
  </si>
  <si>
    <t>NonNHS Trade Pybls Curr</t>
  </si>
  <si>
    <t>SUPPLY CHAIN COORDINATION LIMITED</t>
  </si>
  <si>
    <t>SrvcsRecd-FoundationTrust</t>
  </si>
  <si>
    <t>Therapies Stroke and Neurology Doncaster</t>
  </si>
  <si>
    <t>ROTHERHAM DONCASTER &amp; SOUTH HUMBER NHS FOUNDATION TRUST</t>
  </si>
  <si>
    <t>GB654972302</t>
  </si>
  <si>
    <t>Taxi &amp; Other Vehicle Hire</t>
  </si>
  <si>
    <t>Transport</t>
  </si>
  <si>
    <t>ABSOLUTE CABS LTD</t>
  </si>
  <si>
    <t>I000091425PGB01</t>
  </si>
  <si>
    <t>Commercial Sector</t>
  </si>
  <si>
    <t>Community Diagnostic Hub</t>
  </si>
  <si>
    <t>COMPLEO HEALTH UK LTD</t>
  </si>
  <si>
    <t>MEOC</t>
  </si>
  <si>
    <t>MEDINET CLINICAL SERVICES LTD</t>
  </si>
  <si>
    <t>J12396</t>
  </si>
  <si>
    <t>J12397</t>
  </si>
  <si>
    <t>J12398</t>
  </si>
  <si>
    <t>CompSwrPrch Additions</t>
  </si>
  <si>
    <t>KEYSTREAM GROUP LTD</t>
  </si>
  <si>
    <t>GB 105919025</t>
  </si>
  <si>
    <t>IT Additions</t>
  </si>
  <si>
    <t>CDW LTD</t>
  </si>
  <si>
    <t>UKSI04551783</t>
  </si>
  <si>
    <t>GB902194939</t>
  </si>
  <si>
    <t>NonRes Bldg Additions</t>
  </si>
  <si>
    <t>INTEGRATED HEALTH PROJECTS</t>
  </si>
  <si>
    <t>Oth Provn Utilisation NC</t>
  </si>
  <si>
    <t>NHS BUSINESS SERVICES AUTHORITY</t>
  </si>
  <si>
    <t>GB 654 4347 29</t>
  </si>
  <si>
    <t>Stocks Raw Materials</t>
  </si>
  <si>
    <t>DONCASTER &amp; BASSETLAW HEALTHCARE SERVICES LTD</t>
  </si>
  <si>
    <t>INV0240</t>
  </si>
  <si>
    <t>331 7291 16</t>
  </si>
  <si>
    <t>SOFTCAT PLC</t>
  </si>
  <si>
    <t>INVUK1538151</t>
  </si>
  <si>
    <t>GB491848503</t>
  </si>
  <si>
    <t>Contr Supply &amp; Fix</t>
  </si>
  <si>
    <t>Engineering DRI</t>
  </si>
  <si>
    <t>HOSPITAL PIPEWORK ENGINEERS LTD</t>
  </si>
  <si>
    <t>Ext Contr Laundry</t>
  </si>
  <si>
    <t>Laundry Service</t>
  </si>
  <si>
    <t>SYNERGY HEALTH MANAGED SERVICES LTD</t>
  </si>
  <si>
    <t>GB 243 8296 87</t>
  </si>
  <si>
    <t>IHAVESIGNAL LTD</t>
  </si>
  <si>
    <t>INVIHS01198</t>
  </si>
  <si>
    <t>Med &amp; Surg Equip General</t>
  </si>
  <si>
    <t>Renal Medicine - Peritoneal Dialysis</t>
  </si>
  <si>
    <t>VANTIVE LTD</t>
  </si>
  <si>
    <t>OXYLITRE LTD</t>
  </si>
  <si>
    <t>NORTHUMBRIA HEALTHCARE NHS FOUNDATION TRUST</t>
  </si>
  <si>
    <t>UNISON</t>
  </si>
  <si>
    <t>109179-08-JAN-2025</t>
  </si>
  <si>
    <t>Senior Manager</t>
  </si>
  <si>
    <t>Womens and Childrens Management</t>
  </si>
  <si>
    <t>PROMETHEUS COMPLEX CARE LTD</t>
  </si>
  <si>
    <t>INV20928</t>
  </si>
  <si>
    <t>I000091504PGB01</t>
  </si>
  <si>
    <t>Char Fund Contra Acc Curr</t>
  </si>
  <si>
    <t>SOUND LEISURE LTD</t>
  </si>
  <si>
    <t>SIP0005556</t>
  </si>
  <si>
    <t>Contr Refuse &amp; Clin Waste</t>
  </si>
  <si>
    <t>Waste Disposal Doncaster</t>
  </si>
  <si>
    <t>SHARPSMART LTD</t>
  </si>
  <si>
    <t>SI004020</t>
  </si>
  <si>
    <t>GB 801 4496 49</t>
  </si>
  <si>
    <t>Postage &amp; Carriage</t>
  </si>
  <si>
    <t>Post Room</t>
  </si>
  <si>
    <t>QUADIENT UK LTD</t>
  </si>
  <si>
    <t>C023937JANUARY2025</t>
  </si>
  <si>
    <t>GB 597 2654 89</t>
  </si>
  <si>
    <t>Rent</t>
  </si>
  <si>
    <t>DMBC CIVIC OFFICE ACCOMM</t>
  </si>
  <si>
    <t>CITY OF DONCASTER COUNCIL</t>
  </si>
  <si>
    <t>BURDEN &amp; BURDEN MARKETING LTD</t>
  </si>
  <si>
    <t>DONC001</t>
  </si>
  <si>
    <t>DONC002</t>
  </si>
  <si>
    <t>Technical Adjustments Cost Centre</t>
  </si>
  <si>
    <t>KPMG LLP</t>
  </si>
  <si>
    <t>Phone Rental and Calls</t>
  </si>
  <si>
    <t>Health Records - General</t>
  </si>
  <si>
    <t>ICNH LTD T/A DRDOCTOR</t>
  </si>
  <si>
    <t>DBTH0033</t>
  </si>
  <si>
    <t>GB140298523</t>
  </si>
  <si>
    <t>DBTH0034</t>
  </si>
  <si>
    <t>INV22584</t>
  </si>
  <si>
    <t>Computer Maintenance</t>
  </si>
  <si>
    <t>IT Contracts</t>
  </si>
  <si>
    <t>GENMED ME LTD</t>
  </si>
  <si>
    <t>AAH PHARMACEUTICALS LTD</t>
  </si>
  <si>
    <t>66070694B</t>
  </si>
  <si>
    <t>GB 222 5169 87</t>
  </si>
  <si>
    <t>66199407Q</t>
  </si>
  <si>
    <t>66327194T</t>
  </si>
  <si>
    <t>66421149J</t>
  </si>
  <si>
    <t>F4C555444</t>
  </si>
  <si>
    <t>F51953660</t>
  </si>
  <si>
    <t>F51A53430</t>
  </si>
  <si>
    <t>F51D54519</t>
  </si>
  <si>
    <t>SIN200440691</t>
  </si>
  <si>
    <t>SIN200442807</t>
  </si>
  <si>
    <t>824C621093</t>
  </si>
  <si>
    <t>1XI0038413</t>
  </si>
  <si>
    <t>1XI0041530</t>
  </si>
  <si>
    <t>General Pathology</t>
  </si>
  <si>
    <t>SHEFFIELD TEACHING HOSPITALS NHS FOUNDATION TRUST</t>
  </si>
  <si>
    <t>I000091594PGB01</t>
  </si>
  <si>
    <t>Contractual Clinical Srv</t>
  </si>
  <si>
    <t>Pharmacy DRI</t>
  </si>
  <si>
    <t>Gynae Outpatients</t>
  </si>
  <si>
    <t>HOLOGIC LTD</t>
  </si>
  <si>
    <t>GB560664536</t>
  </si>
  <si>
    <t>FRESENIUS MEDICAL CARE UK LTD</t>
  </si>
  <si>
    <t>SENSE MEDICAL LTD</t>
  </si>
  <si>
    <t>Staff Accommodation</t>
  </si>
  <si>
    <t>CREATE LIVING LTD</t>
  </si>
  <si>
    <t>INV2089</t>
  </si>
  <si>
    <t>CTRL Prepayments &lt;1Yr</t>
  </si>
  <si>
    <t>PPDONC001</t>
  </si>
  <si>
    <t>PPDONC002</t>
  </si>
  <si>
    <t>DONC006</t>
  </si>
  <si>
    <t>Anaesthetics Accessories</t>
  </si>
  <si>
    <t>Respiratory Physiology DRI</t>
  </si>
  <si>
    <t>RESMED (UK) LTD</t>
  </si>
  <si>
    <t>GB 945 6405 08</t>
  </si>
  <si>
    <t>Ultrasound</t>
  </si>
  <si>
    <t>MANAGED HEALTHCARE SERVICES LTD</t>
  </si>
  <si>
    <t>INV1991</t>
  </si>
  <si>
    <t>FUJIFILM HEALTHCARE UK LTD</t>
  </si>
  <si>
    <t>Gas</t>
  </si>
  <si>
    <t>ENERGY AND UTILITY BASSETLAW</t>
  </si>
  <si>
    <t>TOTALENERGIES GAS &amp; POWER LTD</t>
  </si>
  <si>
    <t>GB689638949</t>
  </si>
  <si>
    <t>PHILIPS ELECTRONICS UK LTD</t>
  </si>
  <si>
    <t>250101250115PTSDRI</t>
  </si>
  <si>
    <t>CardioRespiratory Bassetlaw</t>
  </si>
  <si>
    <t>Childrens Outpatients</t>
  </si>
  <si>
    <t>HEALIOS LTD</t>
  </si>
  <si>
    <t>INV5184</t>
  </si>
  <si>
    <t>INV5474</t>
  </si>
  <si>
    <t>MAN AND FINANCIAL ACCTS</t>
  </si>
  <si>
    <t>NOTTINGHAM UNIVERSITY HOSPITALS NHS TRUST</t>
  </si>
  <si>
    <t>Senior House Officer</t>
  </si>
  <si>
    <t>External Registrar Suspense</t>
  </si>
  <si>
    <t>J12412</t>
  </si>
  <si>
    <t>66581425D</t>
  </si>
  <si>
    <t>F51K54414</t>
  </si>
  <si>
    <t>SIN200449208</t>
  </si>
  <si>
    <t>SIN200454722</t>
  </si>
  <si>
    <t>25014256A</t>
  </si>
  <si>
    <t>824C614750</t>
  </si>
  <si>
    <t>824C621094</t>
  </si>
  <si>
    <t>824C621095</t>
  </si>
  <si>
    <t>PHOENIX HEALTHCARE DISTRIBUTION LTD</t>
  </si>
  <si>
    <t>1XI0042809</t>
  </si>
  <si>
    <t>1XI0042978</t>
  </si>
  <si>
    <t>BRACCO UK LTD</t>
  </si>
  <si>
    <t>I000091779PGB01</t>
  </si>
  <si>
    <t>Surg Instruments General</t>
  </si>
  <si>
    <t>Main Theatres Non Pay</t>
  </si>
  <si>
    <t>INTUITIVE SURGICAL LTD</t>
  </si>
  <si>
    <t>INV2008</t>
  </si>
  <si>
    <t>DONC007</t>
  </si>
  <si>
    <t>Med &amp; Surg Equip Hire</t>
  </si>
  <si>
    <t>Prosthesis &amp; Parkhill</t>
  </si>
  <si>
    <t>JOHNSON &amp; JOHNSON MEDICAL LTD</t>
  </si>
  <si>
    <t>INVUK1625131</t>
  </si>
  <si>
    <t>MINDRAY (UK) LTD</t>
  </si>
  <si>
    <t>ZOLL MEDICAL UK LTD</t>
  </si>
  <si>
    <t>DONC008</t>
  </si>
  <si>
    <t>TRANSAVE CREDIT UNION LTD T/A TRANSAVE UK</t>
  </si>
  <si>
    <t>109226-27-JAN-2025</t>
  </si>
  <si>
    <t>BELMONT MEDICAL TECHNOLOGIES LTD</t>
  </si>
  <si>
    <t>INVGB24306</t>
  </si>
  <si>
    <t>254 9875 53</t>
  </si>
  <si>
    <t>Agency Scientific</t>
  </si>
  <si>
    <t>Acute Specialist Nurses</t>
  </si>
  <si>
    <t>INV24313</t>
  </si>
  <si>
    <t>Computer Software/License</t>
  </si>
  <si>
    <t>DIGITAL TRANSFORMATION</t>
  </si>
  <si>
    <t>BOXXE LTD</t>
  </si>
  <si>
    <t>INV0060336</t>
  </si>
  <si>
    <t>GB 734 2452 48</t>
  </si>
  <si>
    <t>STRYKER UK LTD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</si>
  <si>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</si>
  <si>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</si>
  <si>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</si>
  <si>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</si>
  <si>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</si>
  <si>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Invoices  &gt; £10k January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</si>
</sst>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11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14" fontId="4" fillId="3" borderId="3" xfId="1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8" fontId="2" fillId="3" borderId="3" xfId="0" applyNumberFormat="1" applyFont="1" applyFill="1" applyBorder="1" applyAlignment="1">
      <alignment horizontal="center" vertical="center"/>
    </xf>
    <xf numFmtId="8" fontId="5" fillId="3" borderId="3" xfId="0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top"/>
    </xf>
    <xf numFmtId="1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8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80" zoomScaleNormal="80" workbookViewId="0">
      <selection activeCell="B22" sqref="B22"/>
    </sheetView>
  </sheetViews>
  <sheetFormatPr defaultRowHeight="12.75" x14ac:dyDescent="0.2"/>
  <cols>
    <col min="1" max="1" width="21.5703125" style="2" customWidth="1"/>
    <col min="2" max="2" width="53.28515625" style="2" customWidth="1"/>
    <col min="3" max="3" width="18.42578125" style="3" customWidth="1"/>
    <col min="4" max="4" width="15.5703125" style="2" customWidth="1"/>
    <col min="5" max="5" width="20.140625" style="2" customWidth="1"/>
    <col min="6" max="6" width="16.28515625" style="2" customWidth="1"/>
    <col min="7" max="7" width="17.85546875" style="3" customWidth="1"/>
    <col min="8" max="8" width="17.85546875" style="4" customWidth="1"/>
    <col min="9" max="9" width="14" style="4" customWidth="1"/>
    <col min="10" max="10" width="12.85546875" style="4" customWidth="1"/>
    <col min="11" max="11" width="16.7109375" style="2" customWidth="1"/>
    <col min="12" max="12" width="0.7109375" style="2" customWidth="1"/>
    <col min="13" max="16384" width="9.140625" style="2"/>
  </cols>
  <sheetData>
    <row r="1" spans="1:11" s="2" customFormat="1" x14ac:dyDescent="0.2">
      <c r="A1" s="1" t="s">
        <v>256</v>
      </c>
      <c r="C1" s="3"/>
      <c r="G1" s="3"/>
      <c r="H1" s="4"/>
      <c r="I1" s="4"/>
      <c r="J1" s="4"/>
    </row>
    <row r="2" spans="1:11" s="2" customFormat="1" ht="25.5" x14ac:dyDescent="0.2">
      <c r="A2" s="5" t="s">
        <v>251</v>
      </c>
      <c r="B2" s="5" t="s">
        <v>252</v>
      </c>
      <c r="C2" s="6" t="s">
        <v>0</v>
      </c>
      <c r="D2" s="7" t="s">
        <v>2</v>
      </c>
      <c r="E2" s="7" t="s">
        <v>1</v>
      </c>
      <c r="F2" s="7" t="s">
        <v>3</v>
      </c>
      <c r="G2" s="6" t="s">
        <v>4</v>
      </c>
      <c r="H2" s="8" t="s">
        <v>255</v>
      </c>
      <c r="I2" s="9" t="s">
        <v>5</v>
      </c>
      <c r="J2" s="9" t="s">
        <v>6</v>
      </c>
      <c r="K2" s="7" t="s">
        <v>7</v>
      </c>
    </row>
    <row r="3" spans="1:11" s="2" customFormat="1" ht="38.25" x14ac:dyDescent="0.2">
      <c r="A3" s="10" t="s">
        <v>253</v>
      </c>
      <c r="B3" s="10" t="s">
        <v>254</v>
      </c>
      <c r="C3" s="11">
        <v>45659</v>
      </c>
      <c r="D3" s="12" t="s">
        <v>9</v>
      </c>
      <c r="E3" s="12" t="s">
        <v>8</v>
      </c>
      <c r="F3" s="12" t="s">
        <v>10</v>
      </c>
      <c r="G3" s="13" t="s">
        <v>11</v>
      </c>
      <c r="H3" s="14">
        <f>SUM(I3+J3)</f>
        <v>308996.96000000002</v>
      </c>
      <c r="I3" s="14">
        <v>257497.47</v>
      </c>
      <c r="J3" s="14">
        <v>51499.49</v>
      </c>
      <c r="K3" s="15" t="s">
        <v>12</v>
      </c>
    </row>
    <row r="4" spans="1:11" s="2" customFormat="1" ht="25.5" x14ac:dyDescent="0.2">
      <c r="A4" s="16" t="s">
        <v>253</v>
      </c>
      <c r="B4" s="16" t="s">
        <v>254</v>
      </c>
      <c r="C4" s="17">
        <v>45659</v>
      </c>
      <c r="D4" s="18" t="s">
        <v>14</v>
      </c>
      <c r="E4" s="18" t="s">
        <v>13</v>
      </c>
      <c r="F4" s="18" t="s">
        <v>15</v>
      </c>
      <c r="G4" s="19" t="s">
        <v>16</v>
      </c>
      <c r="H4" s="20">
        <f t="shared" ref="H4:H67" si="0">SUM(I4+J4)</f>
        <v>12440.5</v>
      </c>
      <c r="I4" s="20">
        <v>12440.5</v>
      </c>
      <c r="J4" s="20">
        <v>0</v>
      </c>
      <c r="K4" s="21">
        <v>346965554</v>
      </c>
    </row>
    <row r="5" spans="1:11" s="2" customFormat="1" ht="38.25" x14ac:dyDescent="0.2">
      <c r="A5" s="16" t="s">
        <v>253</v>
      </c>
      <c r="B5" s="16" t="s">
        <v>254</v>
      </c>
      <c r="C5" s="17">
        <v>45660</v>
      </c>
      <c r="D5" s="18" t="s">
        <v>18</v>
      </c>
      <c r="E5" s="18" t="s">
        <v>17</v>
      </c>
      <c r="F5" s="18" t="s">
        <v>19</v>
      </c>
      <c r="G5" s="19" t="s">
        <v>20</v>
      </c>
      <c r="H5" s="20">
        <f t="shared" si="0"/>
        <v>11651</v>
      </c>
      <c r="I5" s="20">
        <v>11651</v>
      </c>
      <c r="J5" s="20">
        <v>0</v>
      </c>
      <c r="K5" s="21">
        <v>101859681</v>
      </c>
    </row>
    <row r="6" spans="1:11" s="2" customFormat="1" ht="25.5" x14ac:dyDescent="0.2">
      <c r="A6" s="16" t="s">
        <v>253</v>
      </c>
      <c r="B6" s="16" t="s">
        <v>254</v>
      </c>
      <c r="C6" s="17">
        <v>45660</v>
      </c>
      <c r="D6" s="18" t="s">
        <v>22</v>
      </c>
      <c r="E6" s="18" t="s">
        <v>21</v>
      </c>
      <c r="F6" s="18" t="s">
        <v>23</v>
      </c>
      <c r="G6" s="19" t="s">
        <v>24</v>
      </c>
      <c r="H6" s="20">
        <f t="shared" si="0"/>
        <v>25300</v>
      </c>
      <c r="I6" s="20">
        <v>25300</v>
      </c>
      <c r="J6" s="20">
        <v>0</v>
      </c>
      <c r="K6" s="21">
        <v>940682516</v>
      </c>
    </row>
    <row r="7" spans="1:11" s="2" customFormat="1" x14ac:dyDescent="0.2">
      <c r="A7" s="16" t="s">
        <v>253</v>
      </c>
      <c r="B7" s="16" t="s">
        <v>254</v>
      </c>
      <c r="C7" s="17">
        <v>45660</v>
      </c>
      <c r="D7" s="18" t="s">
        <v>26</v>
      </c>
      <c r="E7" s="18" t="s">
        <v>25</v>
      </c>
      <c r="F7" s="18" t="s">
        <v>27</v>
      </c>
      <c r="G7" s="19">
        <v>114853</v>
      </c>
      <c r="H7" s="20">
        <f t="shared" si="0"/>
        <v>16493.89</v>
      </c>
      <c r="I7" s="20">
        <v>16493.89</v>
      </c>
      <c r="J7" s="20">
        <v>0</v>
      </c>
      <c r="K7" s="21" t="s">
        <v>28</v>
      </c>
    </row>
    <row r="8" spans="1:11" s="2" customFormat="1" ht="25.5" x14ac:dyDescent="0.2">
      <c r="A8" s="16" t="s">
        <v>253</v>
      </c>
      <c r="B8" s="16" t="s">
        <v>254</v>
      </c>
      <c r="C8" s="17">
        <v>45661</v>
      </c>
      <c r="D8" s="18" t="s">
        <v>26</v>
      </c>
      <c r="E8" s="18" t="s">
        <v>29</v>
      </c>
      <c r="F8" s="18" t="s">
        <v>30</v>
      </c>
      <c r="G8" s="19">
        <v>63719886</v>
      </c>
      <c r="H8" s="20">
        <f t="shared" si="0"/>
        <v>40464</v>
      </c>
      <c r="I8" s="20">
        <v>33720</v>
      </c>
      <c r="J8" s="20">
        <v>6744</v>
      </c>
      <c r="K8" s="21" t="s">
        <v>31</v>
      </c>
    </row>
    <row r="9" spans="1:11" s="2" customFormat="1" ht="38.25" x14ac:dyDescent="0.2">
      <c r="A9" s="16" t="s">
        <v>253</v>
      </c>
      <c r="B9" s="16" t="s">
        <v>254</v>
      </c>
      <c r="C9" s="17">
        <v>45663</v>
      </c>
      <c r="D9" s="18" t="s">
        <v>26</v>
      </c>
      <c r="E9" s="18" t="s">
        <v>32</v>
      </c>
      <c r="F9" s="18" t="s">
        <v>33</v>
      </c>
      <c r="G9" s="19" t="s">
        <v>34</v>
      </c>
      <c r="H9" s="20">
        <f t="shared" si="0"/>
        <v>13278.89</v>
      </c>
      <c r="I9" s="20">
        <v>11065.74</v>
      </c>
      <c r="J9" s="20">
        <v>2213.15</v>
      </c>
      <c r="K9" s="21" t="s">
        <v>35</v>
      </c>
    </row>
    <row r="10" spans="1:11" s="2" customFormat="1" ht="38.25" x14ac:dyDescent="0.2">
      <c r="A10" s="16" t="s">
        <v>253</v>
      </c>
      <c r="B10" s="16" t="s">
        <v>254</v>
      </c>
      <c r="C10" s="17">
        <v>45663</v>
      </c>
      <c r="D10" s="18" t="s">
        <v>26</v>
      </c>
      <c r="E10" s="18" t="s">
        <v>32</v>
      </c>
      <c r="F10" s="18" t="s">
        <v>33</v>
      </c>
      <c r="G10" s="19" t="s">
        <v>36</v>
      </c>
      <c r="H10" s="20">
        <f t="shared" si="0"/>
        <v>12923.859999999999</v>
      </c>
      <c r="I10" s="20">
        <v>10769.88</v>
      </c>
      <c r="J10" s="20">
        <v>2153.98</v>
      </c>
      <c r="K10" s="21" t="s">
        <v>35</v>
      </c>
    </row>
    <row r="11" spans="1:11" s="2" customFormat="1" x14ac:dyDescent="0.2">
      <c r="A11" s="16" t="s">
        <v>253</v>
      </c>
      <c r="B11" s="16" t="s">
        <v>254</v>
      </c>
      <c r="C11" s="17">
        <v>45663</v>
      </c>
      <c r="D11" s="18" t="s">
        <v>26</v>
      </c>
      <c r="E11" s="18" t="s">
        <v>32</v>
      </c>
      <c r="F11" s="18" t="s">
        <v>37</v>
      </c>
      <c r="G11" s="19" t="s">
        <v>38</v>
      </c>
      <c r="H11" s="20">
        <f t="shared" si="0"/>
        <v>14400</v>
      </c>
      <c r="I11" s="20">
        <v>12000</v>
      </c>
      <c r="J11" s="20">
        <v>2400</v>
      </c>
      <c r="K11" s="21" t="s">
        <v>39</v>
      </c>
    </row>
    <row r="12" spans="1:11" s="2" customFormat="1" x14ac:dyDescent="0.2">
      <c r="A12" s="16" t="s">
        <v>253</v>
      </c>
      <c r="B12" s="16" t="s">
        <v>254</v>
      </c>
      <c r="C12" s="17">
        <v>45663</v>
      </c>
      <c r="D12" s="18" t="s">
        <v>26</v>
      </c>
      <c r="E12" s="18" t="s">
        <v>32</v>
      </c>
      <c r="F12" s="18" t="s">
        <v>37</v>
      </c>
      <c r="G12" s="19" t="s">
        <v>40</v>
      </c>
      <c r="H12" s="20">
        <f t="shared" si="0"/>
        <v>12600</v>
      </c>
      <c r="I12" s="20">
        <v>12600</v>
      </c>
      <c r="J12" s="20">
        <v>0</v>
      </c>
      <c r="K12" s="21" t="s">
        <v>39</v>
      </c>
    </row>
    <row r="13" spans="1:11" s="2" customFormat="1" x14ac:dyDescent="0.2">
      <c r="A13" s="16" t="s">
        <v>253</v>
      </c>
      <c r="B13" s="16" t="s">
        <v>254</v>
      </c>
      <c r="C13" s="17">
        <v>45663</v>
      </c>
      <c r="D13" s="18" t="s">
        <v>26</v>
      </c>
      <c r="E13" s="18" t="s">
        <v>32</v>
      </c>
      <c r="F13" s="18" t="s">
        <v>37</v>
      </c>
      <c r="G13" s="19" t="s">
        <v>41</v>
      </c>
      <c r="H13" s="20">
        <f t="shared" si="0"/>
        <v>22396.97</v>
      </c>
      <c r="I13" s="20">
        <v>18664.14</v>
      </c>
      <c r="J13" s="20">
        <v>3732.83</v>
      </c>
      <c r="K13" s="21" t="s">
        <v>39</v>
      </c>
    </row>
    <row r="14" spans="1:11" s="2" customFormat="1" x14ac:dyDescent="0.2">
      <c r="A14" s="16" t="s">
        <v>253</v>
      </c>
      <c r="B14" s="16" t="s">
        <v>254</v>
      </c>
      <c r="C14" s="17">
        <v>45663</v>
      </c>
      <c r="D14" s="18" t="s">
        <v>26</v>
      </c>
      <c r="E14" s="18" t="s">
        <v>32</v>
      </c>
      <c r="F14" s="18" t="s">
        <v>37</v>
      </c>
      <c r="G14" s="19" t="s">
        <v>42</v>
      </c>
      <c r="H14" s="20">
        <f t="shared" si="0"/>
        <v>14649.7</v>
      </c>
      <c r="I14" s="20">
        <v>12208.08</v>
      </c>
      <c r="J14" s="20">
        <v>2441.62</v>
      </c>
      <c r="K14" s="21" t="s">
        <v>39</v>
      </c>
    </row>
    <row r="15" spans="1:11" s="2" customFormat="1" x14ac:dyDescent="0.2">
      <c r="A15" s="16" t="s">
        <v>253</v>
      </c>
      <c r="B15" s="16" t="s">
        <v>254</v>
      </c>
      <c r="C15" s="17">
        <v>45663</v>
      </c>
      <c r="D15" s="18" t="s">
        <v>26</v>
      </c>
      <c r="E15" s="18" t="s">
        <v>32</v>
      </c>
      <c r="F15" s="18" t="s">
        <v>37</v>
      </c>
      <c r="G15" s="19" t="s">
        <v>43</v>
      </c>
      <c r="H15" s="20">
        <f t="shared" si="0"/>
        <v>36000</v>
      </c>
      <c r="I15" s="20">
        <v>30000</v>
      </c>
      <c r="J15" s="20">
        <v>6000</v>
      </c>
      <c r="K15" s="21" t="s">
        <v>39</v>
      </c>
    </row>
    <row r="16" spans="1:11" s="2" customFormat="1" x14ac:dyDescent="0.2">
      <c r="A16" s="16" t="s">
        <v>253</v>
      </c>
      <c r="B16" s="16" t="s">
        <v>254</v>
      </c>
      <c r="C16" s="17">
        <v>45663</v>
      </c>
      <c r="D16" s="18" t="s">
        <v>26</v>
      </c>
      <c r="E16" s="18" t="s">
        <v>32</v>
      </c>
      <c r="F16" s="18" t="s">
        <v>44</v>
      </c>
      <c r="G16" s="19">
        <v>964639148</v>
      </c>
      <c r="H16" s="20">
        <f t="shared" si="0"/>
        <v>17352</v>
      </c>
      <c r="I16" s="20">
        <v>14460</v>
      </c>
      <c r="J16" s="20">
        <v>2892</v>
      </c>
      <c r="K16" s="21">
        <v>538389011</v>
      </c>
    </row>
    <row r="17" spans="1:11" s="2" customFormat="1" ht="25.5" x14ac:dyDescent="0.2">
      <c r="A17" s="16" t="s">
        <v>253</v>
      </c>
      <c r="B17" s="16" t="s">
        <v>254</v>
      </c>
      <c r="C17" s="17">
        <v>45663</v>
      </c>
      <c r="D17" s="18" t="s">
        <v>26</v>
      </c>
      <c r="E17" s="18" t="s">
        <v>32</v>
      </c>
      <c r="F17" s="18" t="s">
        <v>45</v>
      </c>
      <c r="G17" s="19">
        <v>24348986</v>
      </c>
      <c r="H17" s="20">
        <f t="shared" si="0"/>
        <v>36200.69</v>
      </c>
      <c r="I17" s="20">
        <v>30167.24</v>
      </c>
      <c r="J17" s="20">
        <v>6033.45</v>
      </c>
      <c r="K17" s="21" t="s">
        <v>46</v>
      </c>
    </row>
    <row r="18" spans="1:11" s="2" customFormat="1" ht="25.5" x14ac:dyDescent="0.2">
      <c r="A18" s="16" t="s">
        <v>253</v>
      </c>
      <c r="B18" s="16" t="s">
        <v>254</v>
      </c>
      <c r="C18" s="17">
        <v>45663</v>
      </c>
      <c r="D18" s="18" t="s">
        <v>26</v>
      </c>
      <c r="E18" s="18" t="s">
        <v>32</v>
      </c>
      <c r="F18" s="18" t="s">
        <v>45</v>
      </c>
      <c r="G18" s="19">
        <v>24357707</v>
      </c>
      <c r="H18" s="20">
        <f t="shared" si="0"/>
        <v>20225.810000000001</v>
      </c>
      <c r="I18" s="20">
        <v>16854.84</v>
      </c>
      <c r="J18" s="20">
        <v>3370.97</v>
      </c>
      <c r="K18" s="21" t="s">
        <v>46</v>
      </c>
    </row>
    <row r="19" spans="1:11" s="2" customFormat="1" x14ac:dyDescent="0.2">
      <c r="A19" s="16" t="s">
        <v>253</v>
      </c>
      <c r="B19" s="16" t="s">
        <v>254</v>
      </c>
      <c r="C19" s="17">
        <v>45663</v>
      </c>
      <c r="D19" s="18" t="s">
        <v>26</v>
      </c>
      <c r="E19" s="18" t="s">
        <v>32</v>
      </c>
      <c r="F19" s="18" t="s">
        <v>47</v>
      </c>
      <c r="G19" s="19" t="s">
        <v>48</v>
      </c>
      <c r="H19" s="20">
        <f t="shared" si="0"/>
        <v>75277.62</v>
      </c>
      <c r="I19" s="20">
        <v>62731.35</v>
      </c>
      <c r="J19" s="20">
        <v>12546.27</v>
      </c>
      <c r="K19" s="21">
        <v>641958611</v>
      </c>
    </row>
    <row r="20" spans="1:11" s="2" customFormat="1" x14ac:dyDescent="0.2">
      <c r="A20" s="16" t="s">
        <v>253</v>
      </c>
      <c r="B20" s="16" t="s">
        <v>254</v>
      </c>
      <c r="C20" s="17">
        <v>45663</v>
      </c>
      <c r="D20" s="18" t="s">
        <v>26</v>
      </c>
      <c r="E20" s="18" t="s">
        <v>32</v>
      </c>
      <c r="F20" s="18" t="s">
        <v>47</v>
      </c>
      <c r="G20" s="19" t="s">
        <v>49</v>
      </c>
      <c r="H20" s="20">
        <f t="shared" si="0"/>
        <v>27373.68</v>
      </c>
      <c r="I20" s="20">
        <v>22811.4</v>
      </c>
      <c r="J20" s="20">
        <v>4562.28</v>
      </c>
      <c r="K20" s="21">
        <v>641958611</v>
      </c>
    </row>
    <row r="21" spans="1:11" s="2" customFormat="1" ht="25.5" x14ac:dyDescent="0.2">
      <c r="A21" s="16" t="s">
        <v>253</v>
      </c>
      <c r="B21" s="16" t="s">
        <v>254</v>
      </c>
      <c r="C21" s="17">
        <v>45663</v>
      </c>
      <c r="D21" s="18" t="s">
        <v>26</v>
      </c>
      <c r="E21" s="18" t="s">
        <v>32</v>
      </c>
      <c r="F21" s="18" t="s">
        <v>50</v>
      </c>
      <c r="G21" s="19">
        <v>5010459910</v>
      </c>
      <c r="H21" s="20">
        <f t="shared" si="0"/>
        <v>14464.8</v>
      </c>
      <c r="I21" s="20">
        <v>12054</v>
      </c>
      <c r="J21" s="20">
        <v>2410.8000000000002</v>
      </c>
      <c r="K21" s="21">
        <v>200356126</v>
      </c>
    </row>
    <row r="22" spans="1:11" s="2" customFormat="1" ht="51" x14ac:dyDescent="0.2">
      <c r="A22" s="16" t="s">
        <v>253</v>
      </c>
      <c r="B22" s="16" t="s">
        <v>254</v>
      </c>
      <c r="C22" s="17">
        <v>45663</v>
      </c>
      <c r="D22" s="18" t="s">
        <v>26</v>
      </c>
      <c r="E22" s="18" t="s">
        <v>32</v>
      </c>
      <c r="F22" s="18" t="s">
        <v>51</v>
      </c>
      <c r="G22" s="19">
        <v>100765239</v>
      </c>
      <c r="H22" s="20">
        <f t="shared" si="0"/>
        <v>16632</v>
      </c>
      <c r="I22" s="20">
        <v>13860</v>
      </c>
      <c r="J22" s="20">
        <v>2772</v>
      </c>
      <c r="K22" s="21" t="s">
        <v>52</v>
      </c>
    </row>
    <row r="23" spans="1:11" s="2" customFormat="1" ht="25.5" x14ac:dyDescent="0.2">
      <c r="A23" s="16" t="s">
        <v>253</v>
      </c>
      <c r="B23" s="16" t="s">
        <v>254</v>
      </c>
      <c r="C23" s="17">
        <v>45663</v>
      </c>
      <c r="D23" s="18" t="s">
        <v>26</v>
      </c>
      <c r="E23" s="18" t="s">
        <v>32</v>
      </c>
      <c r="F23" s="18" t="s">
        <v>53</v>
      </c>
      <c r="G23" s="19">
        <v>994073994</v>
      </c>
      <c r="H23" s="20">
        <f t="shared" si="0"/>
        <v>35380</v>
      </c>
      <c r="I23" s="20">
        <v>35380</v>
      </c>
      <c r="J23" s="20">
        <v>0</v>
      </c>
      <c r="K23" s="21">
        <v>583602338</v>
      </c>
    </row>
    <row r="24" spans="1:11" s="2" customFormat="1" ht="25.5" x14ac:dyDescent="0.2">
      <c r="A24" s="16" t="s">
        <v>253</v>
      </c>
      <c r="B24" s="16" t="s">
        <v>254</v>
      </c>
      <c r="C24" s="17">
        <v>45663</v>
      </c>
      <c r="D24" s="18" t="s">
        <v>26</v>
      </c>
      <c r="E24" s="18" t="s">
        <v>32</v>
      </c>
      <c r="F24" s="18" t="s">
        <v>54</v>
      </c>
      <c r="G24" s="19" t="s">
        <v>55</v>
      </c>
      <c r="H24" s="20">
        <f t="shared" si="0"/>
        <v>23834.400000000001</v>
      </c>
      <c r="I24" s="20">
        <v>19862</v>
      </c>
      <c r="J24" s="20">
        <v>3972.4</v>
      </c>
      <c r="K24" s="21">
        <v>792402037</v>
      </c>
    </row>
    <row r="25" spans="1:11" s="2" customFormat="1" x14ac:dyDescent="0.2">
      <c r="A25" s="16" t="s">
        <v>253</v>
      </c>
      <c r="B25" s="16" t="s">
        <v>254</v>
      </c>
      <c r="C25" s="17">
        <v>45663</v>
      </c>
      <c r="D25" s="18" t="s">
        <v>26</v>
      </c>
      <c r="E25" s="18" t="s">
        <v>32</v>
      </c>
      <c r="F25" s="18" t="s">
        <v>56</v>
      </c>
      <c r="G25" s="19">
        <v>930998185</v>
      </c>
      <c r="H25" s="20">
        <f t="shared" si="0"/>
        <v>35251.199999999997</v>
      </c>
      <c r="I25" s="20">
        <v>29376</v>
      </c>
      <c r="J25" s="20">
        <v>5875.2</v>
      </c>
      <c r="K25" s="21">
        <v>207929448</v>
      </c>
    </row>
    <row r="26" spans="1:11" s="2" customFormat="1" x14ac:dyDescent="0.2">
      <c r="A26" s="16" t="s">
        <v>253</v>
      </c>
      <c r="B26" s="16" t="s">
        <v>254</v>
      </c>
      <c r="C26" s="17">
        <v>45663</v>
      </c>
      <c r="D26" s="18" t="s">
        <v>26</v>
      </c>
      <c r="E26" s="18" t="s">
        <v>32</v>
      </c>
      <c r="F26" s="18" t="s">
        <v>57</v>
      </c>
      <c r="G26" s="19">
        <v>4434185</v>
      </c>
      <c r="H26" s="20">
        <f t="shared" si="0"/>
        <v>13627.2</v>
      </c>
      <c r="I26" s="20">
        <v>11356</v>
      </c>
      <c r="J26" s="20">
        <v>2271.1999999999998</v>
      </c>
      <c r="K26" s="21">
        <v>135584403</v>
      </c>
    </row>
    <row r="27" spans="1:11" s="2" customFormat="1" ht="38.25" x14ac:dyDescent="0.2">
      <c r="A27" s="16" t="s">
        <v>253</v>
      </c>
      <c r="B27" s="16" t="s">
        <v>254</v>
      </c>
      <c r="C27" s="17">
        <v>45663</v>
      </c>
      <c r="D27" s="18" t="s">
        <v>26</v>
      </c>
      <c r="E27" s="18" t="s">
        <v>32</v>
      </c>
      <c r="F27" s="18" t="s">
        <v>58</v>
      </c>
      <c r="G27" s="19">
        <v>93044629</v>
      </c>
      <c r="H27" s="20">
        <f t="shared" si="0"/>
        <v>21702.739999999998</v>
      </c>
      <c r="I27" s="20">
        <v>18085.62</v>
      </c>
      <c r="J27" s="20">
        <v>3617.12</v>
      </c>
      <c r="K27" s="21">
        <v>557290227</v>
      </c>
    </row>
    <row r="28" spans="1:11" s="2" customFormat="1" ht="25.5" x14ac:dyDescent="0.2">
      <c r="A28" s="16" t="s">
        <v>253</v>
      </c>
      <c r="B28" s="16" t="s">
        <v>254</v>
      </c>
      <c r="C28" s="17">
        <v>45663</v>
      </c>
      <c r="D28" s="18" t="s">
        <v>26</v>
      </c>
      <c r="E28" s="18" t="s">
        <v>32</v>
      </c>
      <c r="F28" s="18" t="s">
        <v>59</v>
      </c>
      <c r="G28" s="19">
        <v>1338461</v>
      </c>
      <c r="H28" s="20">
        <f t="shared" si="0"/>
        <v>31200</v>
      </c>
      <c r="I28" s="20">
        <v>26000</v>
      </c>
      <c r="J28" s="20">
        <v>5200</v>
      </c>
      <c r="K28" s="21">
        <v>849745765</v>
      </c>
    </row>
    <row r="29" spans="1:11" s="2" customFormat="1" ht="25.5" x14ac:dyDescent="0.2">
      <c r="A29" s="16" t="s">
        <v>253</v>
      </c>
      <c r="B29" s="16" t="s">
        <v>254</v>
      </c>
      <c r="C29" s="17">
        <v>45663</v>
      </c>
      <c r="D29" s="18" t="s">
        <v>26</v>
      </c>
      <c r="E29" s="18" t="s">
        <v>32</v>
      </c>
      <c r="F29" s="18" t="s">
        <v>60</v>
      </c>
      <c r="G29" s="19" t="s">
        <v>61</v>
      </c>
      <c r="H29" s="20">
        <f t="shared" si="0"/>
        <v>14555.720000000001</v>
      </c>
      <c r="I29" s="20">
        <v>12129.77</v>
      </c>
      <c r="J29" s="20">
        <v>2425.9499999999998</v>
      </c>
      <c r="K29" s="21">
        <v>435465094</v>
      </c>
    </row>
    <row r="30" spans="1:11" s="2" customFormat="1" ht="25.5" x14ac:dyDescent="0.2">
      <c r="A30" s="16" t="s">
        <v>253</v>
      </c>
      <c r="B30" s="16" t="s">
        <v>254</v>
      </c>
      <c r="C30" s="17">
        <v>45663</v>
      </c>
      <c r="D30" s="18" t="s">
        <v>26</v>
      </c>
      <c r="E30" s="18" t="s">
        <v>32</v>
      </c>
      <c r="F30" s="18" t="s">
        <v>60</v>
      </c>
      <c r="G30" s="19" t="s">
        <v>62</v>
      </c>
      <c r="H30" s="20">
        <f t="shared" si="0"/>
        <v>38832</v>
      </c>
      <c r="I30" s="20">
        <v>32360</v>
      </c>
      <c r="J30" s="20">
        <v>6472</v>
      </c>
      <c r="K30" s="21">
        <v>435465094</v>
      </c>
    </row>
    <row r="31" spans="1:11" s="2" customFormat="1" ht="25.5" x14ac:dyDescent="0.2">
      <c r="A31" s="16" t="s">
        <v>253</v>
      </c>
      <c r="B31" s="16" t="s">
        <v>254</v>
      </c>
      <c r="C31" s="17">
        <v>45663</v>
      </c>
      <c r="D31" s="18" t="s">
        <v>26</v>
      </c>
      <c r="E31" s="18" t="s">
        <v>32</v>
      </c>
      <c r="F31" s="18" t="s">
        <v>60</v>
      </c>
      <c r="G31" s="19" t="s">
        <v>63</v>
      </c>
      <c r="H31" s="20">
        <f t="shared" si="0"/>
        <v>57912</v>
      </c>
      <c r="I31" s="20">
        <v>48260</v>
      </c>
      <c r="J31" s="20">
        <v>9652</v>
      </c>
      <c r="K31" s="21">
        <v>435465094</v>
      </c>
    </row>
    <row r="32" spans="1:11" s="2" customFormat="1" ht="25.5" x14ac:dyDescent="0.2">
      <c r="A32" s="16" t="s">
        <v>253</v>
      </c>
      <c r="B32" s="16" t="s">
        <v>254</v>
      </c>
      <c r="C32" s="17">
        <v>45663</v>
      </c>
      <c r="D32" s="18" t="s">
        <v>26</v>
      </c>
      <c r="E32" s="18" t="s">
        <v>32</v>
      </c>
      <c r="F32" s="18" t="s">
        <v>60</v>
      </c>
      <c r="G32" s="19" t="s">
        <v>64</v>
      </c>
      <c r="H32" s="20">
        <f t="shared" si="0"/>
        <v>32592</v>
      </c>
      <c r="I32" s="20">
        <v>27160</v>
      </c>
      <c r="J32" s="20">
        <v>5432</v>
      </c>
      <c r="K32" s="21">
        <v>435465094</v>
      </c>
    </row>
    <row r="33" spans="1:11" s="2" customFormat="1" ht="25.5" x14ac:dyDescent="0.2">
      <c r="A33" s="16" t="s">
        <v>253</v>
      </c>
      <c r="B33" s="16" t="s">
        <v>254</v>
      </c>
      <c r="C33" s="17">
        <v>45663</v>
      </c>
      <c r="D33" s="18" t="s">
        <v>26</v>
      </c>
      <c r="E33" s="18" t="s">
        <v>32</v>
      </c>
      <c r="F33" s="18" t="s">
        <v>60</v>
      </c>
      <c r="G33" s="19" t="s">
        <v>65</v>
      </c>
      <c r="H33" s="20">
        <f t="shared" si="0"/>
        <v>31065.599999999999</v>
      </c>
      <c r="I33" s="20">
        <v>25888</v>
      </c>
      <c r="J33" s="20">
        <v>5177.6000000000004</v>
      </c>
      <c r="K33" s="21">
        <v>435465094</v>
      </c>
    </row>
    <row r="34" spans="1:11" s="2" customFormat="1" ht="25.5" x14ac:dyDescent="0.2">
      <c r="A34" s="16" t="s">
        <v>253</v>
      </c>
      <c r="B34" s="16" t="s">
        <v>254</v>
      </c>
      <c r="C34" s="17">
        <v>45663</v>
      </c>
      <c r="D34" s="18" t="s">
        <v>26</v>
      </c>
      <c r="E34" s="18" t="s">
        <v>32</v>
      </c>
      <c r="F34" s="18" t="s">
        <v>60</v>
      </c>
      <c r="G34" s="19" t="s">
        <v>66</v>
      </c>
      <c r="H34" s="20">
        <f t="shared" si="0"/>
        <v>18240</v>
      </c>
      <c r="I34" s="20">
        <v>15200</v>
      </c>
      <c r="J34" s="20">
        <v>3040</v>
      </c>
      <c r="K34" s="21">
        <v>435465094</v>
      </c>
    </row>
    <row r="35" spans="1:11" s="2" customFormat="1" ht="38.25" x14ac:dyDescent="0.2">
      <c r="A35" s="16" t="s">
        <v>253</v>
      </c>
      <c r="B35" s="16" t="s">
        <v>254</v>
      </c>
      <c r="C35" s="17">
        <v>45663</v>
      </c>
      <c r="D35" s="18" t="s">
        <v>26</v>
      </c>
      <c r="E35" s="18" t="s">
        <v>67</v>
      </c>
      <c r="F35" s="18" t="s">
        <v>68</v>
      </c>
      <c r="G35" s="19">
        <v>238820</v>
      </c>
      <c r="H35" s="20">
        <f t="shared" si="0"/>
        <v>213052.79999999999</v>
      </c>
      <c r="I35" s="20">
        <v>177602.8</v>
      </c>
      <c r="J35" s="20">
        <v>35450</v>
      </c>
      <c r="K35" s="21">
        <v>290885854</v>
      </c>
    </row>
    <row r="36" spans="1:11" s="2" customFormat="1" ht="63.75" x14ac:dyDescent="0.2">
      <c r="A36" s="16" t="s">
        <v>253</v>
      </c>
      <c r="B36" s="16" t="s">
        <v>254</v>
      </c>
      <c r="C36" s="17">
        <v>45663</v>
      </c>
      <c r="D36" s="18" t="s">
        <v>70</v>
      </c>
      <c r="E36" s="18" t="s">
        <v>69</v>
      </c>
      <c r="F36" s="18" t="s">
        <v>71</v>
      </c>
      <c r="G36" s="19">
        <v>4400002399</v>
      </c>
      <c r="H36" s="20">
        <f t="shared" si="0"/>
        <v>57422.07</v>
      </c>
      <c r="I36" s="20">
        <v>57422.07</v>
      </c>
      <c r="J36" s="20">
        <v>0</v>
      </c>
      <c r="K36" s="21" t="s">
        <v>72</v>
      </c>
    </row>
    <row r="37" spans="1:11" s="2" customFormat="1" ht="25.5" x14ac:dyDescent="0.2">
      <c r="A37" s="16" t="s">
        <v>253</v>
      </c>
      <c r="B37" s="16" t="s">
        <v>254</v>
      </c>
      <c r="C37" s="17">
        <v>45663</v>
      </c>
      <c r="D37" s="18" t="s">
        <v>74</v>
      </c>
      <c r="E37" s="18" t="s">
        <v>73</v>
      </c>
      <c r="F37" s="18" t="s">
        <v>75</v>
      </c>
      <c r="G37" s="19">
        <v>3947</v>
      </c>
      <c r="H37" s="20">
        <f t="shared" si="0"/>
        <v>12975.65</v>
      </c>
      <c r="I37" s="20">
        <v>12975.65</v>
      </c>
      <c r="J37" s="20">
        <v>0</v>
      </c>
      <c r="K37" s="21"/>
    </row>
    <row r="38" spans="1:11" s="2" customFormat="1" ht="38.25" x14ac:dyDescent="0.2">
      <c r="A38" s="16" t="s">
        <v>253</v>
      </c>
      <c r="B38" s="16" t="s">
        <v>254</v>
      </c>
      <c r="C38" s="17">
        <v>45664</v>
      </c>
      <c r="D38" s="18" t="s">
        <v>9</v>
      </c>
      <c r="E38" s="18" t="s">
        <v>8</v>
      </c>
      <c r="F38" s="18" t="s">
        <v>10</v>
      </c>
      <c r="G38" s="19" t="s">
        <v>76</v>
      </c>
      <c r="H38" s="20">
        <f t="shared" si="0"/>
        <v>435925.39999999997</v>
      </c>
      <c r="I38" s="20">
        <v>363271.17</v>
      </c>
      <c r="J38" s="20">
        <v>72654.23</v>
      </c>
      <c r="K38" s="21" t="s">
        <v>12</v>
      </c>
    </row>
    <row r="39" spans="1:11" s="2" customFormat="1" ht="25.5" x14ac:dyDescent="0.2">
      <c r="A39" s="16" t="s">
        <v>253</v>
      </c>
      <c r="B39" s="16" t="s">
        <v>254</v>
      </c>
      <c r="C39" s="17">
        <v>45664</v>
      </c>
      <c r="D39" s="18" t="s">
        <v>78</v>
      </c>
      <c r="E39" s="18" t="s">
        <v>77</v>
      </c>
      <c r="F39" s="18" t="s">
        <v>79</v>
      </c>
      <c r="G39" s="19">
        <v>102957</v>
      </c>
      <c r="H39" s="20">
        <f t="shared" si="0"/>
        <v>69510</v>
      </c>
      <c r="I39" s="20">
        <v>69510</v>
      </c>
      <c r="J39" s="20">
        <v>0</v>
      </c>
      <c r="K39" s="21">
        <v>391397169</v>
      </c>
    </row>
    <row r="40" spans="1:11" s="2" customFormat="1" ht="25.5" x14ac:dyDescent="0.2">
      <c r="A40" s="16" t="s">
        <v>253</v>
      </c>
      <c r="B40" s="16" t="s">
        <v>254</v>
      </c>
      <c r="C40" s="17">
        <v>45664</v>
      </c>
      <c r="D40" s="18" t="s">
        <v>78</v>
      </c>
      <c r="E40" s="18" t="s">
        <v>77</v>
      </c>
      <c r="F40" s="18" t="s">
        <v>79</v>
      </c>
      <c r="G40" s="19">
        <v>102958</v>
      </c>
      <c r="H40" s="20">
        <f t="shared" si="0"/>
        <v>69810</v>
      </c>
      <c r="I40" s="20">
        <v>69810</v>
      </c>
      <c r="J40" s="20">
        <v>0</v>
      </c>
      <c r="K40" s="21">
        <v>391397169</v>
      </c>
    </row>
    <row r="41" spans="1:11" s="2" customFormat="1" ht="25.5" x14ac:dyDescent="0.2">
      <c r="A41" s="16" t="s">
        <v>253</v>
      </c>
      <c r="B41" s="16" t="s">
        <v>254</v>
      </c>
      <c r="C41" s="17">
        <v>45664</v>
      </c>
      <c r="D41" s="18" t="s">
        <v>80</v>
      </c>
      <c r="E41" s="18" t="s">
        <v>77</v>
      </c>
      <c r="F41" s="18" t="s">
        <v>81</v>
      </c>
      <c r="G41" s="19" t="s">
        <v>82</v>
      </c>
      <c r="H41" s="20">
        <f t="shared" si="0"/>
        <v>22420</v>
      </c>
      <c r="I41" s="20">
        <v>22420</v>
      </c>
      <c r="J41" s="20">
        <v>0</v>
      </c>
      <c r="K41" s="21"/>
    </row>
    <row r="42" spans="1:11" s="2" customFormat="1" ht="25.5" x14ac:dyDescent="0.2">
      <c r="A42" s="16" t="s">
        <v>253</v>
      </c>
      <c r="B42" s="16" t="s">
        <v>254</v>
      </c>
      <c r="C42" s="17">
        <v>45664</v>
      </c>
      <c r="D42" s="18" t="s">
        <v>80</v>
      </c>
      <c r="E42" s="18" t="s">
        <v>77</v>
      </c>
      <c r="F42" s="18" t="s">
        <v>81</v>
      </c>
      <c r="G42" s="19" t="s">
        <v>83</v>
      </c>
      <c r="H42" s="20">
        <f t="shared" si="0"/>
        <v>27300</v>
      </c>
      <c r="I42" s="20">
        <v>27300</v>
      </c>
      <c r="J42" s="20">
        <v>0</v>
      </c>
      <c r="K42" s="21"/>
    </row>
    <row r="43" spans="1:11" s="2" customFormat="1" ht="25.5" x14ac:dyDescent="0.2">
      <c r="A43" s="16" t="s">
        <v>253</v>
      </c>
      <c r="B43" s="16" t="s">
        <v>254</v>
      </c>
      <c r="C43" s="17">
        <v>45664</v>
      </c>
      <c r="D43" s="18" t="s">
        <v>80</v>
      </c>
      <c r="E43" s="18" t="s">
        <v>77</v>
      </c>
      <c r="F43" s="18" t="s">
        <v>81</v>
      </c>
      <c r="G43" s="19" t="s">
        <v>84</v>
      </c>
      <c r="H43" s="20">
        <f t="shared" si="0"/>
        <v>25360</v>
      </c>
      <c r="I43" s="20">
        <v>25360</v>
      </c>
      <c r="J43" s="20">
        <v>0</v>
      </c>
      <c r="K43" s="21"/>
    </row>
    <row r="44" spans="1:11" s="2" customFormat="1" ht="25.5" x14ac:dyDescent="0.2">
      <c r="A44" s="16" t="s">
        <v>253</v>
      </c>
      <c r="B44" s="16" t="s">
        <v>254</v>
      </c>
      <c r="C44" s="17">
        <v>45664</v>
      </c>
      <c r="D44" s="18" t="s">
        <v>26</v>
      </c>
      <c r="E44" s="18" t="s">
        <v>85</v>
      </c>
      <c r="F44" s="18" t="s">
        <v>86</v>
      </c>
      <c r="G44" s="19">
        <v>103112</v>
      </c>
      <c r="H44" s="20">
        <f t="shared" si="0"/>
        <v>12000</v>
      </c>
      <c r="I44" s="20">
        <v>10000</v>
      </c>
      <c r="J44" s="20">
        <v>2000</v>
      </c>
      <c r="K44" s="21" t="s">
        <v>87</v>
      </c>
    </row>
    <row r="45" spans="1:11" s="2" customFormat="1" x14ac:dyDescent="0.2">
      <c r="A45" s="16" t="s">
        <v>253</v>
      </c>
      <c r="B45" s="16" t="s">
        <v>254</v>
      </c>
      <c r="C45" s="17">
        <v>45664</v>
      </c>
      <c r="D45" s="18" t="s">
        <v>26</v>
      </c>
      <c r="E45" s="18" t="s">
        <v>88</v>
      </c>
      <c r="F45" s="18" t="s">
        <v>89</v>
      </c>
      <c r="G45" s="19" t="s">
        <v>90</v>
      </c>
      <c r="H45" s="20">
        <f t="shared" si="0"/>
        <v>19083.650000000001</v>
      </c>
      <c r="I45" s="20">
        <v>15903.04</v>
      </c>
      <c r="J45" s="20">
        <v>3180.61</v>
      </c>
      <c r="K45" s="21" t="s">
        <v>91</v>
      </c>
    </row>
    <row r="46" spans="1:11" s="2" customFormat="1" ht="25.5" x14ac:dyDescent="0.2">
      <c r="A46" s="16" t="s">
        <v>253</v>
      </c>
      <c r="B46" s="16" t="s">
        <v>254</v>
      </c>
      <c r="C46" s="17">
        <v>45664</v>
      </c>
      <c r="D46" s="18" t="s">
        <v>26</v>
      </c>
      <c r="E46" s="18" t="s">
        <v>92</v>
      </c>
      <c r="F46" s="18" t="s">
        <v>93</v>
      </c>
      <c r="G46" s="19">
        <v>24120015</v>
      </c>
      <c r="H46" s="20">
        <f t="shared" si="0"/>
        <v>161666.4</v>
      </c>
      <c r="I46" s="20">
        <v>134722</v>
      </c>
      <c r="J46" s="20">
        <v>26944.400000000001</v>
      </c>
      <c r="K46" s="21">
        <v>830007284</v>
      </c>
    </row>
    <row r="47" spans="1:11" s="2" customFormat="1" ht="38.25" x14ac:dyDescent="0.2">
      <c r="A47" s="16" t="s">
        <v>253</v>
      </c>
      <c r="B47" s="16" t="s">
        <v>254</v>
      </c>
      <c r="C47" s="17">
        <v>45664</v>
      </c>
      <c r="D47" s="18" t="s">
        <v>26</v>
      </c>
      <c r="E47" s="18" t="s">
        <v>94</v>
      </c>
      <c r="F47" s="18" t="s">
        <v>95</v>
      </c>
      <c r="G47" s="19">
        <v>2000010631</v>
      </c>
      <c r="H47" s="20">
        <f t="shared" si="0"/>
        <v>32134.65</v>
      </c>
      <c r="I47" s="20">
        <v>32134.65</v>
      </c>
      <c r="J47" s="20">
        <v>0</v>
      </c>
      <c r="K47" s="21" t="s">
        <v>96</v>
      </c>
    </row>
    <row r="48" spans="1:11" s="2" customFormat="1" ht="51" x14ac:dyDescent="0.2">
      <c r="A48" s="16" t="s">
        <v>253</v>
      </c>
      <c r="B48" s="16" t="s">
        <v>254</v>
      </c>
      <c r="C48" s="17">
        <v>45664</v>
      </c>
      <c r="D48" s="18" t="s">
        <v>26</v>
      </c>
      <c r="E48" s="18" t="s">
        <v>97</v>
      </c>
      <c r="F48" s="18" t="s">
        <v>98</v>
      </c>
      <c r="G48" s="19" t="s">
        <v>99</v>
      </c>
      <c r="H48" s="20">
        <f t="shared" si="0"/>
        <v>806391.73</v>
      </c>
      <c r="I48" s="20">
        <v>806391.73</v>
      </c>
      <c r="J48" s="20">
        <v>0</v>
      </c>
      <c r="K48" s="21" t="s">
        <v>100</v>
      </c>
    </row>
    <row r="49" spans="1:11" s="2" customFormat="1" x14ac:dyDescent="0.2">
      <c r="A49" s="16" t="s">
        <v>253</v>
      </c>
      <c r="B49" s="16" t="s">
        <v>254</v>
      </c>
      <c r="C49" s="17">
        <v>45665</v>
      </c>
      <c r="D49" s="18" t="s">
        <v>26</v>
      </c>
      <c r="E49" s="18" t="s">
        <v>85</v>
      </c>
      <c r="F49" s="18" t="s">
        <v>101</v>
      </c>
      <c r="G49" s="19" t="s">
        <v>102</v>
      </c>
      <c r="H49" s="20">
        <f t="shared" si="0"/>
        <v>763680</v>
      </c>
      <c r="I49" s="20">
        <v>636400</v>
      </c>
      <c r="J49" s="20">
        <v>127280</v>
      </c>
      <c r="K49" s="21" t="s">
        <v>103</v>
      </c>
    </row>
    <row r="50" spans="1:11" s="2" customFormat="1" ht="38.25" x14ac:dyDescent="0.2">
      <c r="A50" s="16" t="s">
        <v>253</v>
      </c>
      <c r="B50" s="16" t="s">
        <v>254</v>
      </c>
      <c r="C50" s="17">
        <v>45665</v>
      </c>
      <c r="D50" s="18" t="s">
        <v>105</v>
      </c>
      <c r="E50" s="18" t="s">
        <v>104</v>
      </c>
      <c r="F50" s="18" t="s">
        <v>106</v>
      </c>
      <c r="G50" s="19">
        <v>1824</v>
      </c>
      <c r="H50" s="20">
        <f t="shared" si="0"/>
        <v>17229.900000000001</v>
      </c>
      <c r="I50" s="20">
        <v>14358.25</v>
      </c>
      <c r="J50" s="20">
        <v>2871.65</v>
      </c>
      <c r="K50" s="21"/>
    </row>
    <row r="51" spans="1:11" s="2" customFormat="1" ht="38.25" x14ac:dyDescent="0.2">
      <c r="A51" s="16" t="s">
        <v>253</v>
      </c>
      <c r="B51" s="16" t="s">
        <v>254</v>
      </c>
      <c r="C51" s="17">
        <v>45665</v>
      </c>
      <c r="D51" s="18" t="s">
        <v>108</v>
      </c>
      <c r="E51" s="18" t="s">
        <v>107</v>
      </c>
      <c r="F51" s="18" t="s">
        <v>109</v>
      </c>
      <c r="G51" s="19">
        <v>20014236</v>
      </c>
      <c r="H51" s="20">
        <f t="shared" si="0"/>
        <v>70841.94</v>
      </c>
      <c r="I51" s="20">
        <v>70841.94</v>
      </c>
      <c r="J51" s="20">
        <v>0</v>
      </c>
      <c r="K51" s="21" t="s">
        <v>110</v>
      </c>
    </row>
    <row r="52" spans="1:11" s="2" customFormat="1" ht="38.25" x14ac:dyDescent="0.2">
      <c r="A52" s="16" t="s">
        <v>253</v>
      </c>
      <c r="B52" s="16" t="s">
        <v>254</v>
      </c>
      <c r="C52" s="17">
        <v>45665</v>
      </c>
      <c r="D52" s="18" t="s">
        <v>108</v>
      </c>
      <c r="E52" s="18" t="s">
        <v>107</v>
      </c>
      <c r="F52" s="18" t="s">
        <v>109</v>
      </c>
      <c r="G52" s="19">
        <v>20014248</v>
      </c>
      <c r="H52" s="20">
        <f t="shared" si="0"/>
        <v>21579.77</v>
      </c>
      <c r="I52" s="20">
        <v>21579.77</v>
      </c>
      <c r="J52" s="20">
        <v>0</v>
      </c>
      <c r="K52" s="21" t="s">
        <v>110</v>
      </c>
    </row>
    <row r="53" spans="1:11" s="2" customFormat="1" x14ac:dyDescent="0.2">
      <c r="A53" s="16" t="s">
        <v>253</v>
      </c>
      <c r="B53" s="16" t="s">
        <v>254</v>
      </c>
      <c r="C53" s="17">
        <v>45665</v>
      </c>
      <c r="D53" s="18" t="s">
        <v>26</v>
      </c>
      <c r="E53" s="18" t="s">
        <v>88</v>
      </c>
      <c r="F53" s="18" t="s">
        <v>111</v>
      </c>
      <c r="G53" s="19" t="s">
        <v>112</v>
      </c>
      <c r="H53" s="20">
        <f t="shared" si="0"/>
        <v>52265.760000000002</v>
      </c>
      <c r="I53" s="20">
        <v>43554.8</v>
      </c>
      <c r="J53" s="20">
        <v>8710.9599999999991</v>
      </c>
      <c r="K53" s="21"/>
    </row>
    <row r="54" spans="1:11" s="2" customFormat="1" ht="38.25" x14ac:dyDescent="0.2">
      <c r="A54" s="16" t="s">
        <v>253</v>
      </c>
      <c r="B54" s="16" t="s">
        <v>254</v>
      </c>
      <c r="C54" s="17">
        <v>45665</v>
      </c>
      <c r="D54" s="18" t="s">
        <v>114</v>
      </c>
      <c r="E54" s="18" t="s">
        <v>113</v>
      </c>
      <c r="F54" s="18" t="s">
        <v>115</v>
      </c>
      <c r="G54" s="19">
        <v>54078819</v>
      </c>
      <c r="H54" s="20">
        <f t="shared" si="0"/>
        <v>21946.51</v>
      </c>
      <c r="I54" s="20">
        <v>18288.759999999998</v>
      </c>
      <c r="J54" s="20">
        <v>3657.75</v>
      </c>
      <c r="K54" s="21"/>
    </row>
    <row r="55" spans="1:11" s="2" customFormat="1" x14ac:dyDescent="0.2">
      <c r="A55" s="16" t="s">
        <v>253</v>
      </c>
      <c r="B55" s="16" t="s">
        <v>254</v>
      </c>
      <c r="C55" s="17">
        <v>45665</v>
      </c>
      <c r="D55" s="18" t="s">
        <v>26</v>
      </c>
      <c r="E55" s="18" t="s">
        <v>29</v>
      </c>
      <c r="F55" s="18" t="s">
        <v>116</v>
      </c>
      <c r="G55" s="19">
        <v>140371</v>
      </c>
      <c r="H55" s="20">
        <f t="shared" si="0"/>
        <v>12900</v>
      </c>
      <c r="I55" s="20">
        <v>10750</v>
      </c>
      <c r="J55" s="20">
        <v>2150</v>
      </c>
      <c r="K55" s="21">
        <v>146689229</v>
      </c>
    </row>
    <row r="56" spans="1:11" s="2" customFormat="1" ht="51" x14ac:dyDescent="0.2">
      <c r="A56" s="16" t="s">
        <v>253</v>
      </c>
      <c r="B56" s="16" t="s">
        <v>254</v>
      </c>
      <c r="C56" s="17">
        <v>45665</v>
      </c>
      <c r="D56" s="18" t="s">
        <v>26</v>
      </c>
      <c r="E56" s="18" t="s">
        <v>25</v>
      </c>
      <c r="F56" s="18" t="s">
        <v>117</v>
      </c>
      <c r="G56" s="19">
        <v>7510772720</v>
      </c>
      <c r="H56" s="20">
        <f t="shared" si="0"/>
        <v>315760.17</v>
      </c>
      <c r="I56" s="20">
        <v>315760.17</v>
      </c>
      <c r="J56" s="20">
        <v>0</v>
      </c>
      <c r="K56" s="21">
        <v>654969186</v>
      </c>
    </row>
    <row r="57" spans="1:11" s="2" customFormat="1" x14ac:dyDescent="0.2">
      <c r="A57" s="16" t="s">
        <v>253</v>
      </c>
      <c r="B57" s="16" t="s">
        <v>254</v>
      </c>
      <c r="C57" s="17">
        <v>45665</v>
      </c>
      <c r="D57" s="18" t="s">
        <v>26</v>
      </c>
      <c r="E57" s="18" t="s">
        <v>25</v>
      </c>
      <c r="F57" s="18" t="s">
        <v>118</v>
      </c>
      <c r="G57" s="19" t="s">
        <v>119</v>
      </c>
      <c r="H57" s="20">
        <f t="shared" si="0"/>
        <v>10472.200000000001</v>
      </c>
      <c r="I57" s="20">
        <v>10472.200000000001</v>
      </c>
      <c r="J57" s="20">
        <v>0</v>
      </c>
      <c r="K57" s="21">
        <v>626390829</v>
      </c>
    </row>
    <row r="58" spans="1:11" s="2" customFormat="1" ht="38.25" x14ac:dyDescent="0.2">
      <c r="A58" s="16" t="s">
        <v>253</v>
      </c>
      <c r="B58" s="16" t="s">
        <v>254</v>
      </c>
      <c r="C58" s="17">
        <v>45665</v>
      </c>
      <c r="D58" s="18" t="s">
        <v>121</v>
      </c>
      <c r="E58" s="18" t="s">
        <v>120</v>
      </c>
      <c r="F58" s="18" t="s">
        <v>122</v>
      </c>
      <c r="G58" s="19" t="s">
        <v>123</v>
      </c>
      <c r="H58" s="20">
        <f t="shared" si="0"/>
        <v>28921.25</v>
      </c>
      <c r="I58" s="20">
        <v>28921.25</v>
      </c>
      <c r="J58" s="20">
        <v>0</v>
      </c>
      <c r="K58" s="21">
        <v>433547593</v>
      </c>
    </row>
    <row r="59" spans="1:11" s="2" customFormat="1" ht="38.25" x14ac:dyDescent="0.2">
      <c r="A59" s="16" t="s">
        <v>253</v>
      </c>
      <c r="B59" s="16" t="s">
        <v>254</v>
      </c>
      <c r="C59" s="17">
        <v>45666</v>
      </c>
      <c r="D59" s="18" t="s">
        <v>9</v>
      </c>
      <c r="E59" s="18" t="s">
        <v>8</v>
      </c>
      <c r="F59" s="18" t="s">
        <v>10</v>
      </c>
      <c r="G59" s="19" t="s">
        <v>124</v>
      </c>
      <c r="H59" s="20">
        <f t="shared" si="0"/>
        <v>84191.950000000012</v>
      </c>
      <c r="I59" s="20">
        <v>70159.960000000006</v>
      </c>
      <c r="J59" s="20">
        <v>14031.99</v>
      </c>
      <c r="K59" s="21" t="s">
        <v>12</v>
      </c>
    </row>
    <row r="60" spans="1:11" s="2" customFormat="1" ht="25.5" x14ac:dyDescent="0.2">
      <c r="A60" s="16" t="s">
        <v>253</v>
      </c>
      <c r="B60" s="16" t="s">
        <v>254</v>
      </c>
      <c r="C60" s="17">
        <v>45666</v>
      </c>
      <c r="D60" s="18" t="s">
        <v>26</v>
      </c>
      <c r="E60" s="18" t="s">
        <v>125</v>
      </c>
      <c r="F60" s="18" t="s">
        <v>126</v>
      </c>
      <c r="G60" s="19" t="s">
        <v>127</v>
      </c>
      <c r="H60" s="20">
        <f t="shared" si="0"/>
        <v>14400</v>
      </c>
      <c r="I60" s="20">
        <v>12000</v>
      </c>
      <c r="J60" s="20">
        <v>2400</v>
      </c>
      <c r="K60" s="21">
        <v>313514105</v>
      </c>
    </row>
    <row r="61" spans="1:11" s="2" customFormat="1" ht="25.5" x14ac:dyDescent="0.2">
      <c r="A61" s="16" t="s">
        <v>253</v>
      </c>
      <c r="B61" s="16" t="s">
        <v>254</v>
      </c>
      <c r="C61" s="17">
        <v>45666</v>
      </c>
      <c r="D61" s="18" t="s">
        <v>129</v>
      </c>
      <c r="E61" s="18" t="s">
        <v>128</v>
      </c>
      <c r="F61" s="18" t="s">
        <v>130</v>
      </c>
      <c r="G61" s="19" t="s">
        <v>131</v>
      </c>
      <c r="H61" s="20">
        <f t="shared" si="0"/>
        <v>12460.92</v>
      </c>
      <c r="I61" s="20">
        <v>10384.1</v>
      </c>
      <c r="J61" s="20">
        <v>2076.8200000000002</v>
      </c>
      <c r="K61" s="21" t="s">
        <v>132</v>
      </c>
    </row>
    <row r="62" spans="1:11" s="2" customFormat="1" ht="25.5" x14ac:dyDescent="0.2">
      <c r="A62" s="16" t="s">
        <v>253</v>
      </c>
      <c r="B62" s="16" t="s">
        <v>254</v>
      </c>
      <c r="C62" s="17">
        <v>45666</v>
      </c>
      <c r="D62" s="18" t="s">
        <v>26</v>
      </c>
      <c r="E62" s="18" t="s">
        <v>92</v>
      </c>
      <c r="F62" s="18" t="s">
        <v>93</v>
      </c>
      <c r="G62" s="19">
        <v>25010030</v>
      </c>
      <c r="H62" s="20">
        <f t="shared" si="0"/>
        <v>265857.46000000002</v>
      </c>
      <c r="I62" s="20">
        <v>221547.88</v>
      </c>
      <c r="J62" s="20">
        <v>44309.58</v>
      </c>
      <c r="K62" s="21">
        <v>830007284</v>
      </c>
    </row>
    <row r="63" spans="1:11" s="2" customFormat="1" ht="25.5" x14ac:dyDescent="0.2">
      <c r="A63" s="16" t="s">
        <v>253</v>
      </c>
      <c r="B63" s="16" t="s">
        <v>254</v>
      </c>
      <c r="C63" s="17">
        <v>45666</v>
      </c>
      <c r="D63" s="18" t="s">
        <v>26</v>
      </c>
      <c r="E63" s="18" t="s">
        <v>92</v>
      </c>
      <c r="F63" s="18" t="s">
        <v>93</v>
      </c>
      <c r="G63" s="19">
        <v>25010031</v>
      </c>
      <c r="H63" s="20">
        <f t="shared" si="0"/>
        <v>648784.29999999993</v>
      </c>
      <c r="I63" s="20">
        <v>540653.57999999996</v>
      </c>
      <c r="J63" s="20">
        <v>108130.72</v>
      </c>
      <c r="K63" s="21">
        <v>830007284</v>
      </c>
    </row>
    <row r="64" spans="1:11" s="2" customFormat="1" ht="25.5" x14ac:dyDescent="0.2">
      <c r="A64" s="16" t="s">
        <v>253</v>
      </c>
      <c r="B64" s="16" t="s">
        <v>254</v>
      </c>
      <c r="C64" s="17">
        <v>45666</v>
      </c>
      <c r="D64" s="18" t="s">
        <v>134</v>
      </c>
      <c r="E64" s="18" t="s">
        <v>133</v>
      </c>
      <c r="F64" s="18" t="s">
        <v>135</v>
      </c>
      <c r="G64" s="19" t="s">
        <v>136</v>
      </c>
      <c r="H64" s="20">
        <f t="shared" si="0"/>
        <v>60000</v>
      </c>
      <c r="I64" s="20">
        <v>50000</v>
      </c>
      <c r="J64" s="20">
        <v>10000</v>
      </c>
      <c r="K64" s="21" t="s">
        <v>137</v>
      </c>
    </row>
    <row r="65" spans="1:11" s="2" customFormat="1" ht="38.25" x14ac:dyDescent="0.2">
      <c r="A65" s="16" t="s">
        <v>253</v>
      </c>
      <c r="B65" s="16" t="s">
        <v>254</v>
      </c>
      <c r="C65" s="17">
        <v>45666</v>
      </c>
      <c r="D65" s="18" t="s">
        <v>139</v>
      </c>
      <c r="E65" s="18" t="s">
        <v>138</v>
      </c>
      <c r="F65" s="18" t="s">
        <v>140</v>
      </c>
      <c r="G65" s="19">
        <v>30576780</v>
      </c>
      <c r="H65" s="20">
        <f t="shared" si="0"/>
        <v>34825</v>
      </c>
      <c r="I65" s="20">
        <v>34825</v>
      </c>
      <c r="J65" s="20">
        <v>0</v>
      </c>
      <c r="K65" s="21"/>
    </row>
    <row r="66" spans="1:11" s="2" customFormat="1" ht="25.5" x14ac:dyDescent="0.2">
      <c r="A66" s="16" t="s">
        <v>253</v>
      </c>
      <c r="B66" s="16" t="s">
        <v>254</v>
      </c>
      <c r="C66" s="17">
        <v>45667</v>
      </c>
      <c r="D66" s="18" t="s">
        <v>26</v>
      </c>
      <c r="E66" s="18" t="s">
        <v>125</v>
      </c>
      <c r="F66" s="18" t="s">
        <v>141</v>
      </c>
      <c r="G66" s="19" t="s">
        <v>142</v>
      </c>
      <c r="H66" s="20">
        <f t="shared" si="0"/>
        <v>15600</v>
      </c>
      <c r="I66" s="20">
        <v>15600</v>
      </c>
      <c r="J66" s="20">
        <v>0</v>
      </c>
      <c r="K66" s="21"/>
    </row>
    <row r="67" spans="1:11" s="2" customFormat="1" ht="25.5" x14ac:dyDescent="0.2">
      <c r="A67" s="16" t="s">
        <v>253</v>
      </c>
      <c r="B67" s="16" t="s">
        <v>254</v>
      </c>
      <c r="C67" s="17">
        <v>45667</v>
      </c>
      <c r="D67" s="18" t="s">
        <v>26</v>
      </c>
      <c r="E67" s="18" t="s">
        <v>125</v>
      </c>
      <c r="F67" s="18" t="s">
        <v>141</v>
      </c>
      <c r="G67" s="19" t="s">
        <v>143</v>
      </c>
      <c r="H67" s="20">
        <f t="shared" si="0"/>
        <v>12520</v>
      </c>
      <c r="I67" s="20">
        <v>12520</v>
      </c>
      <c r="J67" s="20">
        <v>0</v>
      </c>
      <c r="K67" s="21"/>
    </row>
    <row r="68" spans="1:11" s="2" customFormat="1" ht="38.25" x14ac:dyDescent="0.2">
      <c r="A68" s="16" t="s">
        <v>253</v>
      </c>
      <c r="B68" s="16" t="s">
        <v>254</v>
      </c>
      <c r="C68" s="17">
        <v>45667</v>
      </c>
      <c r="D68" s="18" t="s">
        <v>144</v>
      </c>
      <c r="E68" s="18" t="s">
        <v>21</v>
      </c>
      <c r="F68" s="18" t="s">
        <v>145</v>
      </c>
      <c r="G68" s="19">
        <v>5502958999</v>
      </c>
      <c r="H68" s="20">
        <f t="shared" ref="H68:H131" si="1">SUM(I68+J68)</f>
        <v>98334</v>
      </c>
      <c r="I68" s="20">
        <v>98334</v>
      </c>
      <c r="J68" s="20">
        <v>0</v>
      </c>
      <c r="K68" s="21">
        <v>791788859</v>
      </c>
    </row>
    <row r="69" spans="1:11" s="2" customFormat="1" ht="25.5" x14ac:dyDescent="0.2">
      <c r="A69" s="16" t="s">
        <v>253</v>
      </c>
      <c r="B69" s="16" t="s">
        <v>254</v>
      </c>
      <c r="C69" s="17">
        <v>45667</v>
      </c>
      <c r="D69" s="18" t="s">
        <v>147</v>
      </c>
      <c r="E69" s="18" t="s">
        <v>146</v>
      </c>
      <c r="F69" s="18" t="s">
        <v>148</v>
      </c>
      <c r="G69" s="19" t="s">
        <v>149</v>
      </c>
      <c r="H69" s="20">
        <f t="shared" si="1"/>
        <v>40015.360000000001</v>
      </c>
      <c r="I69" s="20">
        <v>33346.129999999997</v>
      </c>
      <c r="J69" s="20">
        <v>6669.23</v>
      </c>
      <c r="K69" s="21" t="s">
        <v>150</v>
      </c>
    </row>
    <row r="70" spans="1:11" s="2" customFormat="1" ht="25.5" x14ac:dyDescent="0.2">
      <c r="A70" s="16" t="s">
        <v>253</v>
      </c>
      <c r="B70" s="16" t="s">
        <v>254</v>
      </c>
      <c r="C70" s="17">
        <v>45667</v>
      </c>
      <c r="D70" s="18" t="s">
        <v>147</v>
      </c>
      <c r="E70" s="18" t="s">
        <v>146</v>
      </c>
      <c r="F70" s="18" t="s">
        <v>148</v>
      </c>
      <c r="G70" s="19" t="s">
        <v>151</v>
      </c>
      <c r="H70" s="20">
        <f t="shared" si="1"/>
        <v>68888.540000000008</v>
      </c>
      <c r="I70" s="20">
        <v>57407.12</v>
      </c>
      <c r="J70" s="20">
        <v>11481.42</v>
      </c>
      <c r="K70" s="21" t="s">
        <v>150</v>
      </c>
    </row>
    <row r="71" spans="1:11" s="2" customFormat="1" ht="38.25" x14ac:dyDescent="0.2">
      <c r="A71" s="16" t="s">
        <v>253</v>
      </c>
      <c r="B71" s="16" t="s">
        <v>254</v>
      </c>
      <c r="C71" s="17">
        <v>45667</v>
      </c>
      <c r="D71" s="18" t="s">
        <v>121</v>
      </c>
      <c r="E71" s="18" t="s">
        <v>120</v>
      </c>
      <c r="F71" s="18" t="s">
        <v>122</v>
      </c>
      <c r="G71" s="19" t="s">
        <v>152</v>
      </c>
      <c r="H71" s="20">
        <f t="shared" si="1"/>
        <v>22735</v>
      </c>
      <c r="I71" s="20">
        <v>22735</v>
      </c>
      <c r="J71" s="20">
        <v>0</v>
      </c>
      <c r="K71" s="21">
        <v>433547593</v>
      </c>
    </row>
    <row r="72" spans="1:11" s="2" customFormat="1" x14ac:dyDescent="0.2">
      <c r="A72" s="16" t="s">
        <v>253</v>
      </c>
      <c r="B72" s="16" t="s">
        <v>254</v>
      </c>
      <c r="C72" s="17">
        <v>45670</v>
      </c>
      <c r="D72" s="18" t="s">
        <v>154</v>
      </c>
      <c r="E72" s="18" t="s">
        <v>153</v>
      </c>
      <c r="F72" s="18" t="s">
        <v>155</v>
      </c>
      <c r="G72" s="19">
        <v>22937</v>
      </c>
      <c r="H72" s="20">
        <f t="shared" si="1"/>
        <v>15027.1</v>
      </c>
      <c r="I72" s="20">
        <v>12522.58</v>
      </c>
      <c r="J72" s="20">
        <v>2504.52</v>
      </c>
      <c r="K72" s="21">
        <v>908946778</v>
      </c>
    </row>
    <row r="73" spans="1:11" s="2" customFormat="1" ht="38.25" x14ac:dyDescent="0.2">
      <c r="A73" s="16" t="s">
        <v>253</v>
      </c>
      <c r="B73" s="16" t="s">
        <v>254</v>
      </c>
      <c r="C73" s="17">
        <v>45670</v>
      </c>
      <c r="D73" s="18" t="s">
        <v>26</v>
      </c>
      <c r="E73" s="18" t="s">
        <v>32</v>
      </c>
      <c r="F73" s="18" t="s">
        <v>156</v>
      </c>
      <c r="G73" s="19" t="s">
        <v>157</v>
      </c>
      <c r="H73" s="20">
        <f t="shared" si="1"/>
        <v>18410.88</v>
      </c>
      <c r="I73" s="20">
        <v>15342.4</v>
      </c>
      <c r="J73" s="20">
        <v>3068.48</v>
      </c>
      <c r="K73" s="21" t="s">
        <v>158</v>
      </c>
    </row>
    <row r="74" spans="1:11" s="2" customFormat="1" ht="38.25" x14ac:dyDescent="0.2">
      <c r="A74" s="16" t="s">
        <v>253</v>
      </c>
      <c r="B74" s="16" t="s">
        <v>254</v>
      </c>
      <c r="C74" s="17">
        <v>45670</v>
      </c>
      <c r="D74" s="18" t="s">
        <v>26</v>
      </c>
      <c r="E74" s="18" t="s">
        <v>32</v>
      </c>
      <c r="F74" s="18" t="s">
        <v>156</v>
      </c>
      <c r="G74" s="19" t="s">
        <v>159</v>
      </c>
      <c r="H74" s="20">
        <f t="shared" si="1"/>
        <v>22812.3</v>
      </c>
      <c r="I74" s="20">
        <v>19010.25</v>
      </c>
      <c r="J74" s="20">
        <v>3802.05</v>
      </c>
      <c r="K74" s="21" t="s">
        <v>158</v>
      </c>
    </row>
    <row r="75" spans="1:11" s="2" customFormat="1" ht="38.25" x14ac:dyDescent="0.2">
      <c r="A75" s="16" t="s">
        <v>253</v>
      </c>
      <c r="B75" s="16" t="s">
        <v>254</v>
      </c>
      <c r="C75" s="17">
        <v>45670</v>
      </c>
      <c r="D75" s="18" t="s">
        <v>26</v>
      </c>
      <c r="E75" s="18" t="s">
        <v>32</v>
      </c>
      <c r="F75" s="18" t="s">
        <v>156</v>
      </c>
      <c r="G75" s="19" t="s">
        <v>160</v>
      </c>
      <c r="H75" s="20">
        <f t="shared" si="1"/>
        <v>19116</v>
      </c>
      <c r="I75" s="20">
        <v>15930</v>
      </c>
      <c r="J75" s="20">
        <v>3186</v>
      </c>
      <c r="K75" s="21" t="s">
        <v>158</v>
      </c>
    </row>
    <row r="76" spans="1:11" s="2" customFormat="1" ht="38.25" x14ac:dyDescent="0.2">
      <c r="A76" s="16" t="s">
        <v>253</v>
      </c>
      <c r="B76" s="16" t="s">
        <v>254</v>
      </c>
      <c r="C76" s="17">
        <v>45670</v>
      </c>
      <c r="D76" s="18" t="s">
        <v>26</v>
      </c>
      <c r="E76" s="18" t="s">
        <v>32</v>
      </c>
      <c r="F76" s="18" t="s">
        <v>156</v>
      </c>
      <c r="G76" s="19" t="s">
        <v>161</v>
      </c>
      <c r="H76" s="20">
        <f t="shared" si="1"/>
        <v>14323.630000000001</v>
      </c>
      <c r="I76" s="20">
        <v>11936.36</v>
      </c>
      <c r="J76" s="20">
        <v>2387.27</v>
      </c>
      <c r="K76" s="21" t="s">
        <v>158</v>
      </c>
    </row>
    <row r="77" spans="1:11" s="2" customFormat="1" ht="38.25" x14ac:dyDescent="0.2">
      <c r="A77" s="16" t="s">
        <v>253</v>
      </c>
      <c r="B77" s="16" t="s">
        <v>254</v>
      </c>
      <c r="C77" s="17">
        <v>45670</v>
      </c>
      <c r="D77" s="18" t="s">
        <v>26</v>
      </c>
      <c r="E77" s="18" t="s">
        <v>32</v>
      </c>
      <c r="F77" s="18" t="s">
        <v>33</v>
      </c>
      <c r="G77" s="19" t="s">
        <v>162</v>
      </c>
      <c r="H77" s="20">
        <f t="shared" si="1"/>
        <v>13379.640000000001</v>
      </c>
      <c r="I77" s="20">
        <v>11149.7</v>
      </c>
      <c r="J77" s="20">
        <v>2229.94</v>
      </c>
      <c r="K77" s="21" t="s">
        <v>35</v>
      </c>
    </row>
    <row r="78" spans="1:11" s="2" customFormat="1" ht="38.25" x14ac:dyDescent="0.2">
      <c r="A78" s="16" t="s">
        <v>253</v>
      </c>
      <c r="B78" s="16" t="s">
        <v>254</v>
      </c>
      <c r="C78" s="17">
        <v>45670</v>
      </c>
      <c r="D78" s="18" t="s">
        <v>26</v>
      </c>
      <c r="E78" s="18" t="s">
        <v>32</v>
      </c>
      <c r="F78" s="18" t="s">
        <v>33</v>
      </c>
      <c r="G78" s="19" t="s">
        <v>163</v>
      </c>
      <c r="H78" s="20">
        <f t="shared" si="1"/>
        <v>27739.25</v>
      </c>
      <c r="I78" s="20">
        <v>23116.04</v>
      </c>
      <c r="J78" s="20">
        <v>4623.21</v>
      </c>
      <c r="K78" s="21" t="s">
        <v>35</v>
      </c>
    </row>
    <row r="79" spans="1:11" s="2" customFormat="1" ht="38.25" x14ac:dyDescent="0.2">
      <c r="A79" s="16" t="s">
        <v>253</v>
      </c>
      <c r="B79" s="16" t="s">
        <v>254</v>
      </c>
      <c r="C79" s="17">
        <v>45670</v>
      </c>
      <c r="D79" s="18" t="s">
        <v>26</v>
      </c>
      <c r="E79" s="18" t="s">
        <v>32</v>
      </c>
      <c r="F79" s="18" t="s">
        <v>33</v>
      </c>
      <c r="G79" s="19" t="s">
        <v>164</v>
      </c>
      <c r="H79" s="20">
        <f t="shared" si="1"/>
        <v>29034.739999999998</v>
      </c>
      <c r="I79" s="20">
        <v>24195.62</v>
      </c>
      <c r="J79" s="20">
        <v>4839.12</v>
      </c>
      <c r="K79" s="21" t="s">
        <v>35</v>
      </c>
    </row>
    <row r="80" spans="1:11" s="2" customFormat="1" ht="38.25" x14ac:dyDescent="0.2">
      <c r="A80" s="16" t="s">
        <v>253</v>
      </c>
      <c r="B80" s="16" t="s">
        <v>254</v>
      </c>
      <c r="C80" s="17">
        <v>45670</v>
      </c>
      <c r="D80" s="18" t="s">
        <v>26</v>
      </c>
      <c r="E80" s="18" t="s">
        <v>32</v>
      </c>
      <c r="F80" s="18" t="s">
        <v>33</v>
      </c>
      <c r="G80" s="19" t="s">
        <v>165</v>
      </c>
      <c r="H80" s="20">
        <f t="shared" si="1"/>
        <v>14006.46</v>
      </c>
      <c r="I80" s="20">
        <v>11672.05</v>
      </c>
      <c r="J80" s="20">
        <v>2334.41</v>
      </c>
      <c r="K80" s="21" t="s">
        <v>35</v>
      </c>
    </row>
    <row r="81" spans="1:11" s="2" customFormat="1" x14ac:dyDescent="0.2">
      <c r="A81" s="16" t="s">
        <v>253</v>
      </c>
      <c r="B81" s="16" t="s">
        <v>254</v>
      </c>
      <c r="C81" s="17">
        <v>45670</v>
      </c>
      <c r="D81" s="18" t="s">
        <v>26</v>
      </c>
      <c r="E81" s="18" t="s">
        <v>32</v>
      </c>
      <c r="F81" s="18" t="s">
        <v>37</v>
      </c>
      <c r="G81" s="19" t="s">
        <v>166</v>
      </c>
      <c r="H81" s="20">
        <f t="shared" si="1"/>
        <v>26665.66</v>
      </c>
      <c r="I81" s="20">
        <v>22221.38</v>
      </c>
      <c r="J81" s="20">
        <v>4444.28</v>
      </c>
      <c r="K81" s="21" t="s">
        <v>39</v>
      </c>
    </row>
    <row r="82" spans="1:11" s="2" customFormat="1" x14ac:dyDescent="0.2">
      <c r="A82" s="16" t="s">
        <v>253</v>
      </c>
      <c r="B82" s="16" t="s">
        <v>254</v>
      </c>
      <c r="C82" s="17">
        <v>45670</v>
      </c>
      <c r="D82" s="18" t="s">
        <v>26</v>
      </c>
      <c r="E82" s="18" t="s">
        <v>32</v>
      </c>
      <c r="F82" s="18" t="s">
        <v>37</v>
      </c>
      <c r="G82" s="19" t="s">
        <v>167</v>
      </c>
      <c r="H82" s="20">
        <f t="shared" si="1"/>
        <v>16666.8</v>
      </c>
      <c r="I82" s="20">
        <v>13889</v>
      </c>
      <c r="J82" s="20">
        <v>2777.8</v>
      </c>
      <c r="K82" s="21" t="s">
        <v>39</v>
      </c>
    </row>
    <row r="83" spans="1:11" s="2" customFormat="1" x14ac:dyDescent="0.2">
      <c r="A83" s="16" t="s">
        <v>253</v>
      </c>
      <c r="B83" s="16" t="s">
        <v>254</v>
      </c>
      <c r="C83" s="17">
        <v>45670</v>
      </c>
      <c r="D83" s="18" t="s">
        <v>26</v>
      </c>
      <c r="E83" s="18" t="s">
        <v>32</v>
      </c>
      <c r="F83" s="18" t="s">
        <v>47</v>
      </c>
      <c r="G83" s="19" t="s">
        <v>168</v>
      </c>
      <c r="H83" s="20">
        <f t="shared" si="1"/>
        <v>31935.96</v>
      </c>
      <c r="I83" s="20">
        <v>26613.3</v>
      </c>
      <c r="J83" s="20">
        <v>5322.66</v>
      </c>
      <c r="K83" s="21">
        <v>641958611</v>
      </c>
    </row>
    <row r="84" spans="1:11" s="2" customFormat="1" x14ac:dyDescent="0.2">
      <c r="A84" s="16" t="s">
        <v>253</v>
      </c>
      <c r="B84" s="16" t="s">
        <v>254</v>
      </c>
      <c r="C84" s="17">
        <v>45670</v>
      </c>
      <c r="D84" s="18" t="s">
        <v>26</v>
      </c>
      <c r="E84" s="18" t="s">
        <v>32</v>
      </c>
      <c r="F84" s="18" t="s">
        <v>56</v>
      </c>
      <c r="G84" s="19">
        <v>930999670</v>
      </c>
      <c r="H84" s="20">
        <f t="shared" si="1"/>
        <v>44064</v>
      </c>
      <c r="I84" s="20">
        <v>36720</v>
      </c>
      <c r="J84" s="20">
        <v>7344</v>
      </c>
      <c r="K84" s="21">
        <v>207929448</v>
      </c>
    </row>
    <row r="85" spans="1:11" s="2" customFormat="1" ht="38.25" x14ac:dyDescent="0.2">
      <c r="A85" s="16" t="s">
        <v>253</v>
      </c>
      <c r="B85" s="16" t="s">
        <v>254</v>
      </c>
      <c r="C85" s="17">
        <v>45670</v>
      </c>
      <c r="D85" s="18" t="s">
        <v>26</v>
      </c>
      <c r="E85" s="18" t="s">
        <v>32</v>
      </c>
      <c r="F85" s="18" t="s">
        <v>58</v>
      </c>
      <c r="G85" s="19">
        <v>9420000197</v>
      </c>
      <c r="H85" s="20">
        <f t="shared" si="1"/>
        <v>16956.14</v>
      </c>
      <c r="I85" s="20">
        <v>14130.12</v>
      </c>
      <c r="J85" s="20">
        <v>2826.02</v>
      </c>
      <c r="K85" s="21">
        <v>557290227</v>
      </c>
    </row>
    <row r="86" spans="1:11" s="2" customFormat="1" ht="25.5" x14ac:dyDescent="0.2">
      <c r="A86" s="16" t="s">
        <v>253</v>
      </c>
      <c r="B86" s="16" t="s">
        <v>254</v>
      </c>
      <c r="C86" s="17">
        <v>45670</v>
      </c>
      <c r="D86" s="18" t="s">
        <v>26</v>
      </c>
      <c r="E86" s="18" t="s">
        <v>32</v>
      </c>
      <c r="F86" s="18" t="s">
        <v>60</v>
      </c>
      <c r="G86" s="19" t="s">
        <v>169</v>
      </c>
      <c r="H86" s="20">
        <f t="shared" si="1"/>
        <v>44999.64</v>
      </c>
      <c r="I86" s="20">
        <v>37499.699999999997</v>
      </c>
      <c r="J86" s="20">
        <v>7499.94</v>
      </c>
      <c r="K86" s="21">
        <v>435465094</v>
      </c>
    </row>
    <row r="87" spans="1:11" s="2" customFormat="1" ht="25.5" x14ac:dyDescent="0.2">
      <c r="A87" s="16" t="s">
        <v>253</v>
      </c>
      <c r="B87" s="16" t="s">
        <v>254</v>
      </c>
      <c r="C87" s="17">
        <v>45670</v>
      </c>
      <c r="D87" s="18" t="s">
        <v>26</v>
      </c>
      <c r="E87" s="18" t="s">
        <v>32</v>
      </c>
      <c r="F87" s="18" t="s">
        <v>60</v>
      </c>
      <c r="G87" s="19" t="s">
        <v>170</v>
      </c>
      <c r="H87" s="20">
        <f t="shared" si="1"/>
        <v>49773.119999999995</v>
      </c>
      <c r="I87" s="20">
        <v>41477.599999999999</v>
      </c>
      <c r="J87" s="20">
        <v>8295.52</v>
      </c>
      <c r="K87" s="21">
        <v>435465094</v>
      </c>
    </row>
    <row r="88" spans="1:11" s="2" customFormat="1" ht="38.25" x14ac:dyDescent="0.2">
      <c r="A88" s="16" t="s">
        <v>253</v>
      </c>
      <c r="B88" s="16" t="s">
        <v>254</v>
      </c>
      <c r="C88" s="17">
        <v>45670</v>
      </c>
      <c r="D88" s="18" t="s">
        <v>26</v>
      </c>
      <c r="E88" s="18" t="s">
        <v>67</v>
      </c>
      <c r="F88" s="18" t="s">
        <v>68</v>
      </c>
      <c r="G88" s="19">
        <v>239820</v>
      </c>
      <c r="H88" s="20">
        <f t="shared" si="1"/>
        <v>456119.85000000003</v>
      </c>
      <c r="I88" s="20">
        <v>380282.65</v>
      </c>
      <c r="J88" s="20">
        <v>75837.2</v>
      </c>
      <c r="K88" s="21">
        <v>290885854</v>
      </c>
    </row>
    <row r="89" spans="1:11" s="2" customFormat="1" ht="63.75" x14ac:dyDescent="0.2">
      <c r="A89" s="16" t="s">
        <v>253</v>
      </c>
      <c r="B89" s="16" t="s">
        <v>254</v>
      </c>
      <c r="C89" s="17">
        <v>45670</v>
      </c>
      <c r="D89" s="18" t="s">
        <v>171</v>
      </c>
      <c r="E89" s="18" t="s">
        <v>69</v>
      </c>
      <c r="F89" s="18" t="s">
        <v>172</v>
      </c>
      <c r="G89" s="19">
        <v>1400036229</v>
      </c>
      <c r="H89" s="20">
        <f t="shared" si="1"/>
        <v>817300</v>
      </c>
      <c r="I89" s="20">
        <v>817300</v>
      </c>
      <c r="J89" s="20">
        <v>0</v>
      </c>
      <c r="K89" s="21">
        <v>654400165</v>
      </c>
    </row>
    <row r="90" spans="1:11" s="2" customFormat="1" ht="38.25" x14ac:dyDescent="0.2">
      <c r="A90" s="16" t="s">
        <v>253</v>
      </c>
      <c r="B90" s="16" t="s">
        <v>254</v>
      </c>
      <c r="C90" s="17">
        <v>45671</v>
      </c>
      <c r="D90" s="18" t="s">
        <v>9</v>
      </c>
      <c r="E90" s="18" t="s">
        <v>8</v>
      </c>
      <c r="F90" s="18" t="s">
        <v>10</v>
      </c>
      <c r="G90" s="19" t="s">
        <v>173</v>
      </c>
      <c r="H90" s="20">
        <f t="shared" si="1"/>
        <v>395959.87</v>
      </c>
      <c r="I90" s="20">
        <v>329966.56</v>
      </c>
      <c r="J90" s="20">
        <v>65993.31</v>
      </c>
      <c r="K90" s="21" t="s">
        <v>12</v>
      </c>
    </row>
    <row r="91" spans="1:11" s="2" customFormat="1" ht="38.25" x14ac:dyDescent="0.2">
      <c r="A91" s="16" t="s">
        <v>253</v>
      </c>
      <c r="B91" s="16" t="s">
        <v>254</v>
      </c>
      <c r="C91" s="17">
        <v>45671</v>
      </c>
      <c r="D91" s="18" t="s">
        <v>175</v>
      </c>
      <c r="E91" s="18" t="s">
        <v>174</v>
      </c>
      <c r="F91" s="18" t="s">
        <v>95</v>
      </c>
      <c r="G91" s="19">
        <v>1000082854</v>
      </c>
      <c r="H91" s="20">
        <f t="shared" si="1"/>
        <v>99430.62</v>
      </c>
      <c r="I91" s="20">
        <v>99430.62</v>
      </c>
      <c r="J91" s="20">
        <v>0</v>
      </c>
      <c r="K91" s="21" t="s">
        <v>96</v>
      </c>
    </row>
    <row r="92" spans="1:11" s="2" customFormat="1" ht="25.5" x14ac:dyDescent="0.2">
      <c r="A92" s="16" t="s">
        <v>253</v>
      </c>
      <c r="B92" s="16" t="s">
        <v>254</v>
      </c>
      <c r="C92" s="17">
        <v>45671</v>
      </c>
      <c r="D92" s="18" t="s">
        <v>176</v>
      </c>
      <c r="E92" s="18" t="s">
        <v>113</v>
      </c>
      <c r="F92" s="18" t="s">
        <v>177</v>
      </c>
      <c r="G92" s="19">
        <v>2564737</v>
      </c>
      <c r="H92" s="20">
        <f t="shared" si="1"/>
        <v>19348</v>
      </c>
      <c r="I92" s="20">
        <v>16350</v>
      </c>
      <c r="J92" s="20">
        <v>2998</v>
      </c>
      <c r="K92" s="21" t="s">
        <v>178</v>
      </c>
    </row>
    <row r="93" spans="1:11" s="2" customFormat="1" ht="25.5" x14ac:dyDescent="0.2">
      <c r="A93" s="16" t="s">
        <v>253</v>
      </c>
      <c r="B93" s="16" t="s">
        <v>254</v>
      </c>
      <c r="C93" s="17">
        <v>45671</v>
      </c>
      <c r="D93" s="18" t="s">
        <v>176</v>
      </c>
      <c r="E93" s="18" t="s">
        <v>113</v>
      </c>
      <c r="F93" s="18" t="s">
        <v>177</v>
      </c>
      <c r="G93" s="19">
        <v>2564738</v>
      </c>
      <c r="H93" s="20">
        <f t="shared" si="1"/>
        <v>19348</v>
      </c>
      <c r="I93" s="20">
        <v>16350</v>
      </c>
      <c r="J93" s="20">
        <v>2998</v>
      </c>
      <c r="K93" s="21" t="s">
        <v>178</v>
      </c>
    </row>
    <row r="94" spans="1:11" s="2" customFormat="1" ht="25.5" x14ac:dyDescent="0.2">
      <c r="A94" s="16" t="s">
        <v>253</v>
      </c>
      <c r="B94" s="16" t="s">
        <v>254</v>
      </c>
      <c r="C94" s="17">
        <v>45671</v>
      </c>
      <c r="D94" s="18" t="s">
        <v>176</v>
      </c>
      <c r="E94" s="18" t="s">
        <v>113</v>
      </c>
      <c r="F94" s="18" t="s">
        <v>177</v>
      </c>
      <c r="G94" s="19">
        <v>2564739</v>
      </c>
      <c r="H94" s="20">
        <f t="shared" si="1"/>
        <v>14915</v>
      </c>
      <c r="I94" s="20">
        <v>12600</v>
      </c>
      <c r="J94" s="20">
        <v>2315</v>
      </c>
      <c r="K94" s="21" t="s">
        <v>178</v>
      </c>
    </row>
    <row r="95" spans="1:11" s="2" customFormat="1" ht="25.5" x14ac:dyDescent="0.2">
      <c r="A95" s="16" t="s">
        <v>253</v>
      </c>
      <c r="B95" s="16" t="s">
        <v>254</v>
      </c>
      <c r="C95" s="17">
        <v>45671</v>
      </c>
      <c r="D95" s="18" t="s">
        <v>176</v>
      </c>
      <c r="E95" s="18" t="s">
        <v>113</v>
      </c>
      <c r="F95" s="18" t="s">
        <v>177</v>
      </c>
      <c r="G95" s="19">
        <v>2564740</v>
      </c>
      <c r="H95" s="20">
        <f t="shared" si="1"/>
        <v>14915</v>
      </c>
      <c r="I95" s="20">
        <v>12600</v>
      </c>
      <c r="J95" s="20">
        <v>2315</v>
      </c>
      <c r="K95" s="21" t="s">
        <v>178</v>
      </c>
    </row>
    <row r="96" spans="1:11" s="2" customFormat="1" ht="25.5" x14ac:dyDescent="0.2">
      <c r="A96" s="16" t="s">
        <v>253</v>
      </c>
      <c r="B96" s="16" t="s">
        <v>254</v>
      </c>
      <c r="C96" s="17">
        <v>45671</v>
      </c>
      <c r="D96" s="18" t="s">
        <v>176</v>
      </c>
      <c r="E96" s="18" t="s">
        <v>113</v>
      </c>
      <c r="F96" s="18" t="s">
        <v>177</v>
      </c>
      <c r="G96" s="19">
        <v>2564741</v>
      </c>
      <c r="H96" s="20">
        <f t="shared" si="1"/>
        <v>14915</v>
      </c>
      <c r="I96" s="20">
        <v>12600</v>
      </c>
      <c r="J96" s="20">
        <v>2315</v>
      </c>
      <c r="K96" s="21" t="s">
        <v>178</v>
      </c>
    </row>
    <row r="97" spans="1:11" s="2" customFormat="1" ht="38.25" x14ac:dyDescent="0.2">
      <c r="A97" s="16" t="s">
        <v>253</v>
      </c>
      <c r="B97" s="16" t="s">
        <v>254</v>
      </c>
      <c r="C97" s="17">
        <v>45671</v>
      </c>
      <c r="D97" s="18" t="s">
        <v>26</v>
      </c>
      <c r="E97" s="18" t="s">
        <v>29</v>
      </c>
      <c r="F97" s="18" t="s">
        <v>179</v>
      </c>
      <c r="G97" s="19">
        <v>1051738918</v>
      </c>
      <c r="H97" s="20">
        <f t="shared" si="1"/>
        <v>63504.43</v>
      </c>
      <c r="I97" s="20">
        <v>52920.36</v>
      </c>
      <c r="J97" s="20">
        <v>10584.07</v>
      </c>
      <c r="K97" s="21">
        <v>674637108</v>
      </c>
    </row>
    <row r="98" spans="1:11" s="2" customFormat="1" x14ac:dyDescent="0.2">
      <c r="A98" s="16" t="s">
        <v>253</v>
      </c>
      <c r="B98" s="16" t="s">
        <v>254</v>
      </c>
      <c r="C98" s="17">
        <v>45671</v>
      </c>
      <c r="D98" s="18" t="s">
        <v>26</v>
      </c>
      <c r="E98" s="18" t="s">
        <v>29</v>
      </c>
      <c r="F98" s="18" t="s">
        <v>180</v>
      </c>
      <c r="G98" s="19">
        <v>102284</v>
      </c>
      <c r="H98" s="20">
        <f t="shared" si="1"/>
        <v>149999.97999999998</v>
      </c>
      <c r="I98" s="20">
        <v>124999.98</v>
      </c>
      <c r="J98" s="20">
        <v>25000</v>
      </c>
      <c r="K98" s="21">
        <v>198344368</v>
      </c>
    </row>
    <row r="99" spans="1:11" s="2" customFormat="1" ht="38.25" x14ac:dyDescent="0.2">
      <c r="A99" s="16" t="s">
        <v>253</v>
      </c>
      <c r="B99" s="16" t="s">
        <v>254</v>
      </c>
      <c r="C99" s="17">
        <v>45671</v>
      </c>
      <c r="D99" s="18" t="s">
        <v>26</v>
      </c>
      <c r="E99" s="18" t="s">
        <v>29</v>
      </c>
      <c r="F99" s="18" t="s">
        <v>68</v>
      </c>
      <c r="G99" s="19">
        <v>104000000208</v>
      </c>
      <c r="H99" s="20">
        <f t="shared" si="1"/>
        <v>247734.82</v>
      </c>
      <c r="I99" s="20">
        <v>206445.68</v>
      </c>
      <c r="J99" s="20">
        <v>41289.14</v>
      </c>
      <c r="K99" s="21">
        <v>290885854</v>
      </c>
    </row>
    <row r="100" spans="1:11" s="2" customFormat="1" ht="25.5" x14ac:dyDescent="0.2">
      <c r="A100" s="16" t="s">
        <v>253</v>
      </c>
      <c r="B100" s="16" t="s">
        <v>254</v>
      </c>
      <c r="C100" s="17">
        <v>45671</v>
      </c>
      <c r="D100" s="18" t="s">
        <v>181</v>
      </c>
      <c r="E100" s="18" t="s">
        <v>138</v>
      </c>
      <c r="F100" s="18" t="s">
        <v>182</v>
      </c>
      <c r="G100" s="19" t="s">
        <v>183</v>
      </c>
      <c r="H100" s="20">
        <f t="shared" si="1"/>
        <v>26339.23</v>
      </c>
      <c r="I100" s="20">
        <v>26339.23</v>
      </c>
      <c r="J100" s="20">
        <v>0</v>
      </c>
      <c r="K100" s="21"/>
    </row>
    <row r="101" spans="1:11" s="2" customFormat="1" ht="25.5" x14ac:dyDescent="0.2">
      <c r="A101" s="16" t="s">
        <v>253</v>
      </c>
      <c r="B101" s="16" t="s">
        <v>254</v>
      </c>
      <c r="C101" s="17">
        <v>45672</v>
      </c>
      <c r="D101" s="18" t="s">
        <v>26</v>
      </c>
      <c r="E101" s="18" t="s">
        <v>184</v>
      </c>
      <c r="F101" s="18" t="s">
        <v>141</v>
      </c>
      <c r="G101" s="19" t="s">
        <v>185</v>
      </c>
      <c r="H101" s="20">
        <f t="shared" si="1"/>
        <v>15600</v>
      </c>
      <c r="I101" s="20">
        <v>15600</v>
      </c>
      <c r="J101" s="20">
        <v>0</v>
      </c>
      <c r="K101" s="21"/>
    </row>
    <row r="102" spans="1:11" s="2" customFormat="1" ht="25.5" x14ac:dyDescent="0.2">
      <c r="A102" s="16" t="s">
        <v>253</v>
      </c>
      <c r="B102" s="16" t="s">
        <v>254</v>
      </c>
      <c r="C102" s="17">
        <v>45672</v>
      </c>
      <c r="D102" s="18" t="s">
        <v>26</v>
      </c>
      <c r="E102" s="18" t="s">
        <v>184</v>
      </c>
      <c r="F102" s="18" t="s">
        <v>141</v>
      </c>
      <c r="G102" s="19" t="s">
        <v>186</v>
      </c>
      <c r="H102" s="20">
        <f t="shared" si="1"/>
        <v>12520</v>
      </c>
      <c r="I102" s="20">
        <v>12520</v>
      </c>
      <c r="J102" s="20">
        <v>0</v>
      </c>
      <c r="K102" s="21"/>
    </row>
    <row r="103" spans="1:11" s="2" customFormat="1" ht="25.5" x14ac:dyDescent="0.2">
      <c r="A103" s="16" t="s">
        <v>253</v>
      </c>
      <c r="B103" s="16" t="s">
        <v>254</v>
      </c>
      <c r="C103" s="17">
        <v>45672</v>
      </c>
      <c r="D103" s="18" t="s">
        <v>26</v>
      </c>
      <c r="E103" s="18" t="s">
        <v>125</v>
      </c>
      <c r="F103" s="18" t="s">
        <v>141</v>
      </c>
      <c r="G103" s="19" t="s">
        <v>187</v>
      </c>
      <c r="H103" s="20">
        <f t="shared" si="1"/>
        <v>12500</v>
      </c>
      <c r="I103" s="20">
        <v>12500</v>
      </c>
      <c r="J103" s="20">
        <v>0</v>
      </c>
      <c r="K103" s="21"/>
    </row>
    <row r="104" spans="1:11" s="2" customFormat="1" ht="63.75" x14ac:dyDescent="0.2">
      <c r="A104" s="16" t="s">
        <v>253</v>
      </c>
      <c r="B104" s="16" t="s">
        <v>254</v>
      </c>
      <c r="C104" s="17">
        <v>45672</v>
      </c>
      <c r="D104" s="18" t="s">
        <v>78</v>
      </c>
      <c r="E104" s="18" t="s">
        <v>77</v>
      </c>
      <c r="F104" s="18" t="s">
        <v>172</v>
      </c>
      <c r="G104" s="19">
        <v>1400036453</v>
      </c>
      <c r="H104" s="20">
        <f t="shared" si="1"/>
        <v>22521.360000000001</v>
      </c>
      <c r="I104" s="20">
        <v>22521.360000000001</v>
      </c>
      <c r="J104" s="20">
        <v>0</v>
      </c>
      <c r="K104" s="21">
        <v>654400165</v>
      </c>
    </row>
    <row r="105" spans="1:11" s="2" customFormat="1" ht="38.25" x14ac:dyDescent="0.2">
      <c r="A105" s="16" t="s">
        <v>253</v>
      </c>
      <c r="B105" s="16" t="s">
        <v>254</v>
      </c>
      <c r="C105" s="17">
        <v>45672</v>
      </c>
      <c r="D105" s="18" t="s">
        <v>26</v>
      </c>
      <c r="E105" s="18" t="s">
        <v>29</v>
      </c>
      <c r="F105" s="18" t="s">
        <v>68</v>
      </c>
      <c r="G105" s="19">
        <v>104000000241</v>
      </c>
      <c r="H105" s="20">
        <f t="shared" si="1"/>
        <v>21763.360000000001</v>
      </c>
      <c r="I105" s="20">
        <v>18136.13</v>
      </c>
      <c r="J105" s="20">
        <v>3627.23</v>
      </c>
      <c r="K105" s="21">
        <v>290885854</v>
      </c>
    </row>
    <row r="106" spans="1:11" s="2" customFormat="1" ht="38.25" x14ac:dyDescent="0.2">
      <c r="A106" s="16" t="s">
        <v>253</v>
      </c>
      <c r="B106" s="16" t="s">
        <v>254</v>
      </c>
      <c r="C106" s="17">
        <v>45672</v>
      </c>
      <c r="D106" s="18" t="s">
        <v>139</v>
      </c>
      <c r="E106" s="18" t="s">
        <v>138</v>
      </c>
      <c r="F106" s="18" t="s">
        <v>140</v>
      </c>
      <c r="G106" s="19">
        <v>29831609</v>
      </c>
      <c r="H106" s="20">
        <f t="shared" si="1"/>
        <v>29500</v>
      </c>
      <c r="I106" s="20">
        <v>29500</v>
      </c>
      <c r="J106" s="20">
        <v>0</v>
      </c>
      <c r="K106" s="21"/>
    </row>
    <row r="107" spans="1:11" s="2" customFormat="1" ht="25.5" x14ac:dyDescent="0.2">
      <c r="A107" s="16" t="s">
        <v>253</v>
      </c>
      <c r="B107" s="16" t="s">
        <v>254</v>
      </c>
      <c r="C107" s="17">
        <v>45673</v>
      </c>
      <c r="D107" s="18" t="s">
        <v>189</v>
      </c>
      <c r="E107" s="18" t="s">
        <v>188</v>
      </c>
      <c r="F107" s="18" t="s">
        <v>190</v>
      </c>
      <c r="G107" s="19">
        <v>2000634179</v>
      </c>
      <c r="H107" s="20">
        <f t="shared" si="1"/>
        <v>12189</v>
      </c>
      <c r="I107" s="20">
        <v>10157.5</v>
      </c>
      <c r="J107" s="20">
        <v>2031.5</v>
      </c>
      <c r="K107" s="21" t="s">
        <v>191</v>
      </c>
    </row>
    <row r="108" spans="1:11" s="2" customFormat="1" ht="38.25" x14ac:dyDescent="0.2">
      <c r="A108" s="16" t="s">
        <v>253</v>
      </c>
      <c r="B108" s="16" t="s">
        <v>254</v>
      </c>
      <c r="C108" s="17">
        <v>45673</v>
      </c>
      <c r="D108" s="18" t="s">
        <v>192</v>
      </c>
      <c r="E108" s="18" t="s">
        <v>77</v>
      </c>
      <c r="F108" s="18" t="s">
        <v>193</v>
      </c>
      <c r="G108" s="19" t="s">
        <v>194</v>
      </c>
      <c r="H108" s="20">
        <f t="shared" si="1"/>
        <v>12696.5</v>
      </c>
      <c r="I108" s="20">
        <v>12696.5</v>
      </c>
      <c r="J108" s="20">
        <v>0</v>
      </c>
      <c r="K108" s="21"/>
    </row>
    <row r="109" spans="1:11" s="2" customFormat="1" ht="38.25" x14ac:dyDescent="0.2">
      <c r="A109" s="16" t="s">
        <v>253</v>
      </c>
      <c r="B109" s="16" t="s">
        <v>254</v>
      </c>
      <c r="C109" s="17">
        <v>45673</v>
      </c>
      <c r="D109" s="18" t="s">
        <v>154</v>
      </c>
      <c r="E109" s="18" t="s">
        <v>153</v>
      </c>
      <c r="F109" s="18" t="s">
        <v>195</v>
      </c>
      <c r="G109" s="19">
        <v>9410006251</v>
      </c>
      <c r="H109" s="20">
        <f t="shared" si="1"/>
        <v>25045.9</v>
      </c>
      <c r="I109" s="20">
        <v>20871.580000000002</v>
      </c>
      <c r="J109" s="20">
        <v>4174.32</v>
      </c>
      <c r="K109" s="21"/>
    </row>
    <row r="110" spans="1:11" s="2" customFormat="1" ht="38.25" x14ac:dyDescent="0.2">
      <c r="A110" s="16" t="s">
        <v>253</v>
      </c>
      <c r="B110" s="16" t="s">
        <v>254</v>
      </c>
      <c r="C110" s="17">
        <v>45673</v>
      </c>
      <c r="D110" s="18" t="s">
        <v>197</v>
      </c>
      <c r="E110" s="18" t="s">
        <v>196</v>
      </c>
      <c r="F110" s="18" t="s">
        <v>198</v>
      </c>
      <c r="G110" s="19">
        <v>36596409825</v>
      </c>
      <c r="H110" s="20">
        <f t="shared" si="1"/>
        <v>16179.259999999998</v>
      </c>
      <c r="I110" s="20">
        <v>13482.72</v>
      </c>
      <c r="J110" s="20">
        <v>2696.54</v>
      </c>
      <c r="K110" s="21" t="s">
        <v>199</v>
      </c>
    </row>
    <row r="111" spans="1:11" s="2" customFormat="1" ht="38.25" x14ac:dyDescent="0.2">
      <c r="A111" s="16" t="s">
        <v>253</v>
      </c>
      <c r="B111" s="16" t="s">
        <v>254</v>
      </c>
      <c r="C111" s="17">
        <v>45673</v>
      </c>
      <c r="D111" s="18" t="s">
        <v>26</v>
      </c>
      <c r="E111" s="18" t="s">
        <v>92</v>
      </c>
      <c r="F111" s="18" t="s">
        <v>200</v>
      </c>
      <c r="G111" s="19">
        <v>7300456683</v>
      </c>
      <c r="H111" s="20">
        <f t="shared" si="1"/>
        <v>154719.18</v>
      </c>
      <c r="I111" s="20">
        <v>128932.65</v>
      </c>
      <c r="J111" s="20">
        <v>25786.53</v>
      </c>
      <c r="K111" s="21">
        <v>407850060</v>
      </c>
    </row>
    <row r="112" spans="1:11" s="2" customFormat="1" ht="25.5" x14ac:dyDescent="0.2">
      <c r="A112" s="16" t="s">
        <v>253</v>
      </c>
      <c r="B112" s="16" t="s">
        <v>254</v>
      </c>
      <c r="C112" s="17">
        <v>45673</v>
      </c>
      <c r="D112" s="18" t="s">
        <v>14</v>
      </c>
      <c r="E112" s="18" t="s">
        <v>13</v>
      </c>
      <c r="F112" s="18" t="s">
        <v>15</v>
      </c>
      <c r="G112" s="19" t="s">
        <v>201</v>
      </c>
      <c r="H112" s="20">
        <f t="shared" si="1"/>
        <v>10682</v>
      </c>
      <c r="I112" s="20">
        <v>10682</v>
      </c>
      <c r="J112" s="20">
        <v>0</v>
      </c>
      <c r="K112" s="21">
        <v>346965554</v>
      </c>
    </row>
    <row r="113" spans="1:11" s="2" customFormat="1" ht="25.5" x14ac:dyDescent="0.2">
      <c r="A113" s="16" t="s">
        <v>253</v>
      </c>
      <c r="B113" s="16" t="s">
        <v>254</v>
      </c>
      <c r="C113" s="17">
        <v>45674</v>
      </c>
      <c r="D113" s="18" t="s">
        <v>202</v>
      </c>
      <c r="E113" s="18" t="s">
        <v>188</v>
      </c>
      <c r="F113" s="18" t="s">
        <v>190</v>
      </c>
      <c r="G113" s="19">
        <v>2000634881</v>
      </c>
      <c r="H113" s="20">
        <f t="shared" si="1"/>
        <v>16956</v>
      </c>
      <c r="I113" s="20">
        <v>14130</v>
      </c>
      <c r="J113" s="20">
        <v>2826</v>
      </c>
      <c r="K113" s="21" t="s">
        <v>191</v>
      </c>
    </row>
    <row r="114" spans="1:11" s="2" customFormat="1" ht="25.5" x14ac:dyDescent="0.2">
      <c r="A114" s="16" t="s">
        <v>253</v>
      </c>
      <c r="B114" s="16" t="s">
        <v>254</v>
      </c>
      <c r="C114" s="17">
        <v>45674</v>
      </c>
      <c r="D114" s="18" t="s">
        <v>203</v>
      </c>
      <c r="E114" s="18" t="s">
        <v>174</v>
      </c>
      <c r="F114" s="18" t="s">
        <v>204</v>
      </c>
      <c r="G114" s="19" t="s">
        <v>205</v>
      </c>
      <c r="H114" s="20">
        <f t="shared" si="1"/>
        <v>12170</v>
      </c>
      <c r="I114" s="20">
        <v>12170</v>
      </c>
      <c r="J114" s="20">
        <v>0</v>
      </c>
      <c r="K114" s="21">
        <v>166178289</v>
      </c>
    </row>
    <row r="115" spans="1:11" s="2" customFormat="1" ht="25.5" x14ac:dyDescent="0.2">
      <c r="A115" s="16" t="s">
        <v>253</v>
      </c>
      <c r="B115" s="16" t="s">
        <v>254</v>
      </c>
      <c r="C115" s="17">
        <v>45674</v>
      </c>
      <c r="D115" s="18" t="s">
        <v>203</v>
      </c>
      <c r="E115" s="18" t="s">
        <v>174</v>
      </c>
      <c r="F115" s="18" t="s">
        <v>204</v>
      </c>
      <c r="G115" s="19" t="s">
        <v>206</v>
      </c>
      <c r="H115" s="20">
        <f t="shared" si="1"/>
        <v>11710</v>
      </c>
      <c r="I115" s="20">
        <v>11710</v>
      </c>
      <c r="J115" s="20">
        <v>0</v>
      </c>
      <c r="K115" s="21">
        <v>166178289</v>
      </c>
    </row>
    <row r="116" spans="1:11" s="2" customFormat="1" ht="51" x14ac:dyDescent="0.2">
      <c r="A116" s="16" t="s">
        <v>253</v>
      </c>
      <c r="B116" s="16" t="s">
        <v>254</v>
      </c>
      <c r="C116" s="17">
        <v>45674</v>
      </c>
      <c r="D116" s="18" t="s">
        <v>207</v>
      </c>
      <c r="E116" s="18" t="s">
        <v>21</v>
      </c>
      <c r="F116" s="18" t="s">
        <v>208</v>
      </c>
      <c r="G116" s="19">
        <v>2000139497</v>
      </c>
      <c r="H116" s="20">
        <f t="shared" si="1"/>
        <v>13202.26</v>
      </c>
      <c r="I116" s="20">
        <v>13202.26</v>
      </c>
      <c r="J116" s="20">
        <v>0</v>
      </c>
      <c r="K116" s="21">
        <v>654434827</v>
      </c>
    </row>
    <row r="117" spans="1:11" s="2" customFormat="1" ht="25.5" x14ac:dyDescent="0.2">
      <c r="A117" s="16" t="s">
        <v>253</v>
      </c>
      <c r="B117" s="16" t="s">
        <v>254</v>
      </c>
      <c r="C117" s="17">
        <v>45674</v>
      </c>
      <c r="D117" s="18" t="s">
        <v>26</v>
      </c>
      <c r="E117" s="18" t="s">
        <v>92</v>
      </c>
      <c r="F117" s="18" t="s">
        <v>93</v>
      </c>
      <c r="G117" s="19">
        <v>25010039</v>
      </c>
      <c r="H117" s="20">
        <f t="shared" si="1"/>
        <v>87526.8</v>
      </c>
      <c r="I117" s="20">
        <v>72939</v>
      </c>
      <c r="J117" s="20">
        <v>14587.8</v>
      </c>
      <c r="K117" s="21">
        <v>830007284</v>
      </c>
    </row>
    <row r="118" spans="1:11" s="2" customFormat="1" ht="25.5" x14ac:dyDescent="0.2">
      <c r="A118" s="16" t="s">
        <v>253</v>
      </c>
      <c r="B118" s="16" t="s">
        <v>254</v>
      </c>
      <c r="C118" s="17">
        <v>45674</v>
      </c>
      <c r="D118" s="18" t="s">
        <v>26</v>
      </c>
      <c r="E118" s="18" t="s">
        <v>92</v>
      </c>
      <c r="F118" s="18" t="s">
        <v>93</v>
      </c>
      <c r="G118" s="19">
        <v>25010043</v>
      </c>
      <c r="H118" s="20">
        <f t="shared" si="1"/>
        <v>208016.75</v>
      </c>
      <c r="I118" s="20">
        <v>173347.29</v>
      </c>
      <c r="J118" s="20">
        <v>34669.46</v>
      </c>
      <c r="K118" s="21">
        <v>830007284</v>
      </c>
    </row>
    <row r="119" spans="1:11" s="2" customFormat="1" ht="25.5" x14ac:dyDescent="0.2">
      <c r="A119" s="16" t="s">
        <v>253</v>
      </c>
      <c r="B119" s="16" t="s">
        <v>254</v>
      </c>
      <c r="C119" s="17">
        <v>45674</v>
      </c>
      <c r="D119" s="18" t="s">
        <v>26</v>
      </c>
      <c r="E119" s="18" t="s">
        <v>92</v>
      </c>
      <c r="F119" s="18" t="s">
        <v>93</v>
      </c>
      <c r="G119" s="19">
        <v>25010044</v>
      </c>
      <c r="H119" s="20">
        <f t="shared" si="1"/>
        <v>18716.400000000001</v>
      </c>
      <c r="I119" s="20">
        <v>15597</v>
      </c>
      <c r="J119" s="20">
        <v>3119.4</v>
      </c>
      <c r="K119" s="21">
        <v>830007284</v>
      </c>
    </row>
    <row r="120" spans="1:11" s="2" customFormat="1" ht="63.75" x14ac:dyDescent="0.2">
      <c r="A120" s="16" t="s">
        <v>253</v>
      </c>
      <c r="B120" s="16" t="s">
        <v>254</v>
      </c>
      <c r="C120" s="17">
        <v>45674</v>
      </c>
      <c r="D120" s="18" t="s">
        <v>210</v>
      </c>
      <c r="E120" s="18" t="s">
        <v>209</v>
      </c>
      <c r="F120" s="18" t="s">
        <v>172</v>
      </c>
      <c r="G120" s="19">
        <v>1400036546</v>
      </c>
      <c r="H120" s="20">
        <f t="shared" si="1"/>
        <v>24937.53</v>
      </c>
      <c r="I120" s="20">
        <v>24937.53</v>
      </c>
      <c r="J120" s="20">
        <v>0</v>
      </c>
      <c r="K120" s="21">
        <v>654400165</v>
      </c>
    </row>
    <row r="121" spans="1:11" s="2" customFormat="1" ht="25.5" x14ac:dyDescent="0.2">
      <c r="A121" s="16" t="s">
        <v>253</v>
      </c>
      <c r="B121" s="16" t="s">
        <v>254</v>
      </c>
      <c r="C121" s="17">
        <v>45677</v>
      </c>
      <c r="D121" s="18" t="s">
        <v>80</v>
      </c>
      <c r="E121" s="18" t="s">
        <v>77</v>
      </c>
      <c r="F121" s="18" t="s">
        <v>81</v>
      </c>
      <c r="G121" s="19" t="s">
        <v>211</v>
      </c>
      <c r="H121" s="20">
        <f t="shared" si="1"/>
        <v>37000</v>
      </c>
      <c r="I121" s="20">
        <v>37000</v>
      </c>
      <c r="J121" s="20">
        <v>0</v>
      </c>
      <c r="K121" s="21"/>
    </row>
    <row r="122" spans="1:11" s="2" customFormat="1" ht="38.25" x14ac:dyDescent="0.2">
      <c r="A122" s="16" t="s">
        <v>253</v>
      </c>
      <c r="B122" s="16" t="s">
        <v>254</v>
      </c>
      <c r="C122" s="17">
        <v>45677</v>
      </c>
      <c r="D122" s="18" t="s">
        <v>26</v>
      </c>
      <c r="E122" s="18" t="s">
        <v>32</v>
      </c>
      <c r="F122" s="18" t="s">
        <v>156</v>
      </c>
      <c r="G122" s="19" t="s">
        <v>212</v>
      </c>
      <c r="H122" s="20">
        <f t="shared" si="1"/>
        <v>14572.8</v>
      </c>
      <c r="I122" s="20">
        <v>12144</v>
      </c>
      <c r="J122" s="20">
        <v>2428.8000000000002</v>
      </c>
      <c r="K122" s="21" t="s">
        <v>158</v>
      </c>
    </row>
    <row r="123" spans="1:11" s="2" customFormat="1" ht="38.25" x14ac:dyDescent="0.2">
      <c r="A123" s="16" t="s">
        <v>253</v>
      </c>
      <c r="B123" s="16" t="s">
        <v>254</v>
      </c>
      <c r="C123" s="17">
        <v>45677</v>
      </c>
      <c r="D123" s="18" t="s">
        <v>26</v>
      </c>
      <c r="E123" s="18" t="s">
        <v>32</v>
      </c>
      <c r="F123" s="18" t="s">
        <v>33</v>
      </c>
      <c r="G123" s="19" t="s">
        <v>213</v>
      </c>
      <c r="H123" s="20">
        <f t="shared" si="1"/>
        <v>28123.200000000001</v>
      </c>
      <c r="I123" s="20">
        <v>23436</v>
      </c>
      <c r="J123" s="20">
        <v>4687.2</v>
      </c>
      <c r="K123" s="21" t="s">
        <v>35</v>
      </c>
    </row>
    <row r="124" spans="1:11" s="2" customFormat="1" x14ac:dyDescent="0.2">
      <c r="A124" s="16" t="s">
        <v>253</v>
      </c>
      <c r="B124" s="16" t="s">
        <v>254</v>
      </c>
      <c r="C124" s="17">
        <v>45677</v>
      </c>
      <c r="D124" s="18" t="s">
        <v>26</v>
      </c>
      <c r="E124" s="18" t="s">
        <v>32</v>
      </c>
      <c r="F124" s="18" t="s">
        <v>37</v>
      </c>
      <c r="G124" s="19" t="s">
        <v>214</v>
      </c>
      <c r="H124" s="20">
        <f t="shared" si="1"/>
        <v>16380</v>
      </c>
      <c r="I124" s="20">
        <v>13650</v>
      </c>
      <c r="J124" s="20">
        <v>2730</v>
      </c>
      <c r="K124" s="21" t="s">
        <v>39</v>
      </c>
    </row>
    <row r="125" spans="1:11" s="2" customFormat="1" x14ac:dyDescent="0.2">
      <c r="A125" s="16" t="s">
        <v>253</v>
      </c>
      <c r="B125" s="16" t="s">
        <v>254</v>
      </c>
      <c r="C125" s="17">
        <v>45677</v>
      </c>
      <c r="D125" s="18" t="s">
        <v>26</v>
      </c>
      <c r="E125" s="18" t="s">
        <v>32</v>
      </c>
      <c r="F125" s="18" t="s">
        <v>37</v>
      </c>
      <c r="G125" s="19" t="s">
        <v>215</v>
      </c>
      <c r="H125" s="20">
        <f t="shared" si="1"/>
        <v>27000</v>
      </c>
      <c r="I125" s="20">
        <v>22500</v>
      </c>
      <c r="J125" s="20">
        <v>4500</v>
      </c>
      <c r="K125" s="21" t="s">
        <v>39</v>
      </c>
    </row>
    <row r="126" spans="1:11" s="2" customFormat="1" x14ac:dyDescent="0.2">
      <c r="A126" s="16" t="s">
        <v>253</v>
      </c>
      <c r="B126" s="16" t="s">
        <v>254</v>
      </c>
      <c r="C126" s="17">
        <v>45677</v>
      </c>
      <c r="D126" s="18" t="s">
        <v>26</v>
      </c>
      <c r="E126" s="18" t="s">
        <v>32</v>
      </c>
      <c r="F126" s="18" t="s">
        <v>44</v>
      </c>
      <c r="G126" s="19">
        <v>964643246</v>
      </c>
      <c r="H126" s="20">
        <f t="shared" si="1"/>
        <v>12532.18</v>
      </c>
      <c r="I126" s="20">
        <v>10443.48</v>
      </c>
      <c r="J126" s="20">
        <v>2088.6999999999998</v>
      </c>
      <c r="K126" s="21">
        <v>538389011</v>
      </c>
    </row>
    <row r="127" spans="1:11" s="2" customFormat="1" ht="25.5" x14ac:dyDescent="0.2">
      <c r="A127" s="16" t="s">
        <v>253</v>
      </c>
      <c r="B127" s="16" t="s">
        <v>254</v>
      </c>
      <c r="C127" s="17">
        <v>45677</v>
      </c>
      <c r="D127" s="18" t="s">
        <v>26</v>
      </c>
      <c r="E127" s="18" t="s">
        <v>32</v>
      </c>
      <c r="F127" s="18" t="s">
        <v>45</v>
      </c>
      <c r="G127" s="19">
        <v>25004147</v>
      </c>
      <c r="H127" s="20">
        <f t="shared" si="1"/>
        <v>35582.15</v>
      </c>
      <c r="I127" s="20">
        <v>29651.79</v>
      </c>
      <c r="J127" s="20">
        <v>5930.36</v>
      </c>
      <c r="K127" s="21" t="s">
        <v>46</v>
      </c>
    </row>
    <row r="128" spans="1:11" s="2" customFormat="1" ht="25.5" x14ac:dyDescent="0.2">
      <c r="A128" s="16" t="s">
        <v>253</v>
      </c>
      <c r="B128" s="16" t="s">
        <v>254</v>
      </c>
      <c r="C128" s="17">
        <v>45677</v>
      </c>
      <c r="D128" s="18" t="s">
        <v>26</v>
      </c>
      <c r="E128" s="18" t="s">
        <v>32</v>
      </c>
      <c r="F128" s="18" t="s">
        <v>45</v>
      </c>
      <c r="G128" s="19">
        <v>25014256</v>
      </c>
      <c r="H128" s="20">
        <f t="shared" si="1"/>
        <v>17725.97</v>
      </c>
      <c r="I128" s="20">
        <v>14771.64</v>
      </c>
      <c r="J128" s="20">
        <v>2954.33</v>
      </c>
      <c r="K128" s="21" t="s">
        <v>46</v>
      </c>
    </row>
    <row r="129" spans="1:11" s="2" customFormat="1" ht="25.5" x14ac:dyDescent="0.2">
      <c r="A129" s="16" t="s">
        <v>253</v>
      </c>
      <c r="B129" s="16" t="s">
        <v>254</v>
      </c>
      <c r="C129" s="17">
        <v>45677</v>
      </c>
      <c r="D129" s="18" t="s">
        <v>26</v>
      </c>
      <c r="E129" s="18" t="s">
        <v>32</v>
      </c>
      <c r="F129" s="18" t="s">
        <v>45</v>
      </c>
      <c r="G129" s="19" t="s">
        <v>216</v>
      </c>
      <c r="H129" s="20">
        <f t="shared" si="1"/>
        <v>17856.18</v>
      </c>
      <c r="I129" s="20">
        <v>14880.15</v>
      </c>
      <c r="J129" s="20">
        <v>2976.03</v>
      </c>
      <c r="K129" s="21" t="s">
        <v>46</v>
      </c>
    </row>
    <row r="130" spans="1:11" s="2" customFormat="1" x14ac:dyDescent="0.2">
      <c r="A130" s="16" t="s">
        <v>253</v>
      </c>
      <c r="B130" s="16" t="s">
        <v>254</v>
      </c>
      <c r="C130" s="17">
        <v>45677</v>
      </c>
      <c r="D130" s="18" t="s">
        <v>26</v>
      </c>
      <c r="E130" s="18" t="s">
        <v>32</v>
      </c>
      <c r="F130" s="18" t="s">
        <v>47</v>
      </c>
      <c r="G130" s="19" t="s">
        <v>217</v>
      </c>
      <c r="H130" s="20">
        <f t="shared" si="1"/>
        <v>22811.4</v>
      </c>
      <c r="I130" s="20">
        <v>19009.5</v>
      </c>
      <c r="J130" s="20">
        <v>3801.9</v>
      </c>
      <c r="K130" s="21">
        <v>641958611</v>
      </c>
    </row>
    <row r="131" spans="1:11" s="2" customFormat="1" x14ac:dyDescent="0.2">
      <c r="A131" s="16" t="s">
        <v>253</v>
      </c>
      <c r="B131" s="16" t="s">
        <v>254</v>
      </c>
      <c r="C131" s="17">
        <v>45677</v>
      </c>
      <c r="D131" s="18" t="s">
        <v>26</v>
      </c>
      <c r="E131" s="18" t="s">
        <v>32</v>
      </c>
      <c r="F131" s="18" t="s">
        <v>47</v>
      </c>
      <c r="G131" s="19" t="s">
        <v>218</v>
      </c>
      <c r="H131" s="20">
        <f t="shared" si="1"/>
        <v>18249.12</v>
      </c>
      <c r="I131" s="20">
        <v>15207.6</v>
      </c>
      <c r="J131" s="20">
        <v>3041.52</v>
      </c>
      <c r="K131" s="21">
        <v>641958611</v>
      </c>
    </row>
    <row r="132" spans="1:11" s="2" customFormat="1" x14ac:dyDescent="0.2">
      <c r="A132" s="16" t="s">
        <v>253</v>
      </c>
      <c r="B132" s="16" t="s">
        <v>254</v>
      </c>
      <c r="C132" s="17">
        <v>45677</v>
      </c>
      <c r="D132" s="18" t="s">
        <v>26</v>
      </c>
      <c r="E132" s="18" t="s">
        <v>32</v>
      </c>
      <c r="F132" s="18" t="s">
        <v>47</v>
      </c>
      <c r="G132" s="19" t="s">
        <v>219</v>
      </c>
      <c r="H132" s="20">
        <f t="shared" ref="H132:H164" si="2">SUM(I132+J132)</f>
        <v>13686.84</v>
      </c>
      <c r="I132" s="20">
        <v>11405.7</v>
      </c>
      <c r="J132" s="20">
        <v>2281.14</v>
      </c>
      <c r="K132" s="21">
        <v>641958611</v>
      </c>
    </row>
    <row r="133" spans="1:11" s="2" customFormat="1" ht="51" x14ac:dyDescent="0.2">
      <c r="A133" s="16" t="s">
        <v>253</v>
      </c>
      <c r="B133" s="16" t="s">
        <v>254</v>
      </c>
      <c r="C133" s="17">
        <v>45677</v>
      </c>
      <c r="D133" s="18" t="s">
        <v>26</v>
      </c>
      <c r="E133" s="18" t="s">
        <v>32</v>
      </c>
      <c r="F133" s="18" t="s">
        <v>51</v>
      </c>
      <c r="G133" s="19">
        <v>100767224</v>
      </c>
      <c r="H133" s="20">
        <f t="shared" si="2"/>
        <v>20790</v>
      </c>
      <c r="I133" s="20">
        <v>17325</v>
      </c>
      <c r="J133" s="20">
        <v>3465</v>
      </c>
      <c r="K133" s="21" t="s">
        <v>52</v>
      </c>
    </row>
    <row r="134" spans="1:11" s="2" customFormat="1" ht="25.5" x14ac:dyDescent="0.2">
      <c r="A134" s="16" t="s">
        <v>253</v>
      </c>
      <c r="B134" s="16" t="s">
        <v>254</v>
      </c>
      <c r="C134" s="17">
        <v>45677</v>
      </c>
      <c r="D134" s="18" t="s">
        <v>26</v>
      </c>
      <c r="E134" s="18" t="s">
        <v>32</v>
      </c>
      <c r="F134" s="18" t="s">
        <v>53</v>
      </c>
      <c r="G134" s="19">
        <v>994075176</v>
      </c>
      <c r="H134" s="20">
        <f t="shared" si="2"/>
        <v>36250</v>
      </c>
      <c r="I134" s="20">
        <v>36250</v>
      </c>
      <c r="J134" s="20">
        <v>0</v>
      </c>
      <c r="K134" s="21">
        <v>583602338</v>
      </c>
    </row>
    <row r="135" spans="1:11" s="2" customFormat="1" x14ac:dyDescent="0.2">
      <c r="A135" s="16" t="s">
        <v>253</v>
      </c>
      <c r="B135" s="16" t="s">
        <v>254</v>
      </c>
      <c r="C135" s="17">
        <v>45677</v>
      </c>
      <c r="D135" s="18" t="s">
        <v>26</v>
      </c>
      <c r="E135" s="18" t="s">
        <v>32</v>
      </c>
      <c r="F135" s="18" t="s">
        <v>56</v>
      </c>
      <c r="G135" s="19">
        <v>931000261</v>
      </c>
      <c r="H135" s="20">
        <f t="shared" si="2"/>
        <v>17127.010000000002</v>
      </c>
      <c r="I135" s="20">
        <v>14272.51</v>
      </c>
      <c r="J135" s="20">
        <v>2854.5</v>
      </c>
      <c r="K135" s="21">
        <v>207929448</v>
      </c>
    </row>
    <row r="136" spans="1:11" s="2" customFormat="1" x14ac:dyDescent="0.2">
      <c r="A136" s="16" t="s">
        <v>253</v>
      </c>
      <c r="B136" s="16" t="s">
        <v>254</v>
      </c>
      <c r="C136" s="17">
        <v>45677</v>
      </c>
      <c r="D136" s="18" t="s">
        <v>26</v>
      </c>
      <c r="E136" s="18" t="s">
        <v>32</v>
      </c>
      <c r="F136" s="18" t="s">
        <v>56</v>
      </c>
      <c r="G136" s="19">
        <v>931000508</v>
      </c>
      <c r="H136" s="20">
        <f t="shared" si="2"/>
        <v>16410</v>
      </c>
      <c r="I136" s="20">
        <v>13675</v>
      </c>
      <c r="J136" s="20">
        <v>2735</v>
      </c>
      <c r="K136" s="21">
        <v>207929448</v>
      </c>
    </row>
    <row r="137" spans="1:11" s="2" customFormat="1" ht="38.25" x14ac:dyDescent="0.2">
      <c r="A137" s="16" t="s">
        <v>253</v>
      </c>
      <c r="B137" s="16" t="s">
        <v>254</v>
      </c>
      <c r="C137" s="17">
        <v>45677</v>
      </c>
      <c r="D137" s="18" t="s">
        <v>26</v>
      </c>
      <c r="E137" s="18" t="s">
        <v>32</v>
      </c>
      <c r="F137" s="18" t="s">
        <v>58</v>
      </c>
      <c r="G137" s="19">
        <v>9420002382</v>
      </c>
      <c r="H137" s="20">
        <f t="shared" si="2"/>
        <v>15319.58</v>
      </c>
      <c r="I137" s="20">
        <v>12766.32</v>
      </c>
      <c r="J137" s="20">
        <v>2553.2600000000002</v>
      </c>
      <c r="K137" s="21">
        <v>557290227</v>
      </c>
    </row>
    <row r="138" spans="1:11" s="2" customFormat="1" ht="38.25" x14ac:dyDescent="0.2">
      <c r="A138" s="16" t="s">
        <v>253</v>
      </c>
      <c r="B138" s="16" t="s">
        <v>254</v>
      </c>
      <c r="C138" s="17">
        <v>45677</v>
      </c>
      <c r="D138" s="18" t="s">
        <v>26</v>
      </c>
      <c r="E138" s="18" t="s">
        <v>32</v>
      </c>
      <c r="F138" s="18" t="s">
        <v>220</v>
      </c>
      <c r="G138" s="19">
        <v>28048438</v>
      </c>
      <c r="H138" s="20">
        <f t="shared" si="2"/>
        <v>13333.869999999999</v>
      </c>
      <c r="I138" s="20">
        <v>11111.56</v>
      </c>
      <c r="J138" s="20">
        <v>2222.31</v>
      </c>
      <c r="K138" s="21">
        <v>109898228</v>
      </c>
    </row>
    <row r="139" spans="1:11" s="2" customFormat="1" ht="38.25" x14ac:dyDescent="0.2">
      <c r="A139" s="16" t="s">
        <v>253</v>
      </c>
      <c r="B139" s="16" t="s">
        <v>254</v>
      </c>
      <c r="C139" s="17">
        <v>45677</v>
      </c>
      <c r="D139" s="18" t="s">
        <v>26</v>
      </c>
      <c r="E139" s="18" t="s">
        <v>32</v>
      </c>
      <c r="F139" s="18" t="s">
        <v>220</v>
      </c>
      <c r="G139" s="19">
        <v>28057402</v>
      </c>
      <c r="H139" s="20">
        <f t="shared" si="2"/>
        <v>31800</v>
      </c>
      <c r="I139" s="20">
        <v>26500</v>
      </c>
      <c r="J139" s="20">
        <v>5300</v>
      </c>
      <c r="K139" s="21">
        <v>109898228</v>
      </c>
    </row>
    <row r="140" spans="1:11" s="2" customFormat="1" ht="25.5" x14ac:dyDescent="0.2">
      <c r="A140" s="16" t="s">
        <v>253</v>
      </c>
      <c r="B140" s="16" t="s">
        <v>254</v>
      </c>
      <c r="C140" s="17">
        <v>45677</v>
      </c>
      <c r="D140" s="18" t="s">
        <v>26</v>
      </c>
      <c r="E140" s="18" t="s">
        <v>32</v>
      </c>
      <c r="F140" s="18" t="s">
        <v>59</v>
      </c>
      <c r="G140" s="19">
        <v>1347576</v>
      </c>
      <c r="H140" s="20">
        <f t="shared" si="2"/>
        <v>19500</v>
      </c>
      <c r="I140" s="20">
        <v>16250</v>
      </c>
      <c r="J140" s="20">
        <v>3250</v>
      </c>
      <c r="K140" s="21">
        <v>849745765</v>
      </c>
    </row>
    <row r="141" spans="1:11" s="2" customFormat="1" ht="25.5" x14ac:dyDescent="0.2">
      <c r="A141" s="16" t="s">
        <v>253</v>
      </c>
      <c r="B141" s="16" t="s">
        <v>254</v>
      </c>
      <c r="C141" s="17">
        <v>45677</v>
      </c>
      <c r="D141" s="18" t="s">
        <v>26</v>
      </c>
      <c r="E141" s="18" t="s">
        <v>32</v>
      </c>
      <c r="F141" s="18" t="s">
        <v>60</v>
      </c>
      <c r="G141" s="19" t="s">
        <v>221</v>
      </c>
      <c r="H141" s="20">
        <f t="shared" si="2"/>
        <v>54720</v>
      </c>
      <c r="I141" s="20">
        <v>45600</v>
      </c>
      <c r="J141" s="20">
        <v>9120</v>
      </c>
      <c r="K141" s="21">
        <v>435465094</v>
      </c>
    </row>
    <row r="142" spans="1:11" s="2" customFormat="1" ht="25.5" x14ac:dyDescent="0.2">
      <c r="A142" s="16" t="s">
        <v>253</v>
      </c>
      <c r="B142" s="16" t="s">
        <v>254</v>
      </c>
      <c r="C142" s="17">
        <v>45677</v>
      </c>
      <c r="D142" s="18" t="s">
        <v>26</v>
      </c>
      <c r="E142" s="18" t="s">
        <v>32</v>
      </c>
      <c r="F142" s="18" t="s">
        <v>60</v>
      </c>
      <c r="G142" s="19" t="s">
        <v>222</v>
      </c>
      <c r="H142" s="20">
        <f t="shared" si="2"/>
        <v>29124</v>
      </c>
      <c r="I142" s="20">
        <v>24270</v>
      </c>
      <c r="J142" s="20">
        <v>4854</v>
      </c>
      <c r="K142" s="21">
        <v>435465094</v>
      </c>
    </row>
    <row r="143" spans="1:11" s="2" customFormat="1" x14ac:dyDescent="0.2">
      <c r="A143" s="16" t="s">
        <v>253</v>
      </c>
      <c r="B143" s="16" t="s">
        <v>254</v>
      </c>
      <c r="C143" s="17">
        <v>45677</v>
      </c>
      <c r="D143" s="18" t="s">
        <v>26</v>
      </c>
      <c r="E143" s="18" t="s">
        <v>29</v>
      </c>
      <c r="F143" s="18" t="s">
        <v>223</v>
      </c>
      <c r="G143" s="19">
        <v>2503101110</v>
      </c>
      <c r="H143" s="20">
        <f t="shared" si="2"/>
        <v>22800</v>
      </c>
      <c r="I143" s="20">
        <v>19000</v>
      </c>
      <c r="J143" s="20">
        <v>3800</v>
      </c>
      <c r="K143" s="21">
        <v>761495411</v>
      </c>
    </row>
    <row r="144" spans="1:11" s="2" customFormat="1" ht="38.25" x14ac:dyDescent="0.2">
      <c r="A144" s="16" t="s">
        <v>253</v>
      </c>
      <c r="B144" s="16" t="s">
        <v>254</v>
      </c>
      <c r="C144" s="17">
        <v>45677</v>
      </c>
      <c r="D144" s="18" t="s">
        <v>26</v>
      </c>
      <c r="E144" s="18" t="s">
        <v>67</v>
      </c>
      <c r="F144" s="18" t="s">
        <v>68</v>
      </c>
      <c r="G144" s="19">
        <v>240819</v>
      </c>
      <c r="H144" s="20">
        <f t="shared" si="2"/>
        <v>378464.03</v>
      </c>
      <c r="I144" s="20">
        <v>315496.76</v>
      </c>
      <c r="J144" s="20">
        <v>62967.27</v>
      </c>
      <c r="K144" s="21">
        <v>290885854</v>
      </c>
    </row>
    <row r="145" spans="1:11" s="2" customFormat="1" ht="38.25" x14ac:dyDescent="0.2">
      <c r="A145" s="16" t="s">
        <v>253</v>
      </c>
      <c r="B145" s="16" t="s">
        <v>254</v>
      </c>
      <c r="C145" s="17">
        <v>45678</v>
      </c>
      <c r="D145" s="18" t="s">
        <v>9</v>
      </c>
      <c r="E145" s="18" t="s">
        <v>8</v>
      </c>
      <c r="F145" s="18" t="s">
        <v>10</v>
      </c>
      <c r="G145" s="19" t="s">
        <v>224</v>
      </c>
      <c r="H145" s="20">
        <f t="shared" si="2"/>
        <v>456256.15</v>
      </c>
      <c r="I145" s="20">
        <v>380213.46</v>
      </c>
      <c r="J145" s="20">
        <v>76042.69</v>
      </c>
      <c r="K145" s="21" t="s">
        <v>12</v>
      </c>
    </row>
    <row r="146" spans="1:11" s="2" customFormat="1" ht="25.5" x14ac:dyDescent="0.2">
      <c r="A146" s="16" t="s">
        <v>253</v>
      </c>
      <c r="B146" s="16" t="s">
        <v>254</v>
      </c>
      <c r="C146" s="17">
        <v>45678</v>
      </c>
      <c r="D146" s="18" t="s">
        <v>226</v>
      </c>
      <c r="E146" s="18" t="s">
        <v>225</v>
      </c>
      <c r="F146" s="18" t="s">
        <v>227</v>
      </c>
      <c r="G146" s="19">
        <v>905771788</v>
      </c>
      <c r="H146" s="20">
        <f t="shared" si="2"/>
        <v>14449.2</v>
      </c>
      <c r="I146" s="20">
        <v>12103</v>
      </c>
      <c r="J146" s="20">
        <v>2346.1999999999998</v>
      </c>
      <c r="K146" s="21">
        <v>943221349</v>
      </c>
    </row>
    <row r="147" spans="1:11" s="2" customFormat="1" ht="25.5" x14ac:dyDescent="0.2">
      <c r="A147" s="16" t="s">
        <v>253</v>
      </c>
      <c r="B147" s="16" t="s">
        <v>254</v>
      </c>
      <c r="C147" s="17">
        <v>45679</v>
      </c>
      <c r="D147" s="18" t="s">
        <v>189</v>
      </c>
      <c r="E147" s="18" t="s">
        <v>188</v>
      </c>
      <c r="F147" s="18" t="s">
        <v>190</v>
      </c>
      <c r="G147" s="19">
        <v>2000630742</v>
      </c>
      <c r="H147" s="20">
        <f t="shared" si="2"/>
        <v>17436</v>
      </c>
      <c r="I147" s="20">
        <v>14530</v>
      </c>
      <c r="J147" s="20">
        <v>2906</v>
      </c>
      <c r="K147" s="21" t="s">
        <v>191</v>
      </c>
    </row>
    <row r="148" spans="1:11" s="2" customFormat="1" ht="38.25" x14ac:dyDescent="0.2">
      <c r="A148" s="16" t="s">
        <v>253</v>
      </c>
      <c r="B148" s="16" t="s">
        <v>254</v>
      </c>
      <c r="C148" s="17">
        <v>45679</v>
      </c>
      <c r="D148" s="18" t="s">
        <v>192</v>
      </c>
      <c r="E148" s="18" t="s">
        <v>77</v>
      </c>
      <c r="F148" s="18" t="s">
        <v>193</v>
      </c>
      <c r="G148" s="19" t="s">
        <v>228</v>
      </c>
      <c r="H148" s="20">
        <f t="shared" si="2"/>
        <v>13366.5</v>
      </c>
      <c r="I148" s="20">
        <v>13366.5</v>
      </c>
      <c r="J148" s="20">
        <v>0</v>
      </c>
      <c r="K148" s="21"/>
    </row>
    <row r="149" spans="1:11" s="2" customFormat="1" ht="25.5" x14ac:dyDescent="0.2">
      <c r="A149" s="16" t="s">
        <v>253</v>
      </c>
      <c r="B149" s="16" t="s">
        <v>254</v>
      </c>
      <c r="C149" s="17">
        <v>45679</v>
      </c>
      <c r="D149" s="18" t="s">
        <v>26</v>
      </c>
      <c r="E149" s="18" t="s">
        <v>85</v>
      </c>
      <c r="F149" s="18" t="s">
        <v>86</v>
      </c>
      <c r="G149" s="19">
        <v>101078</v>
      </c>
      <c r="H149" s="20">
        <f t="shared" si="2"/>
        <v>32000</v>
      </c>
      <c r="I149" s="20">
        <v>30000</v>
      </c>
      <c r="J149" s="20">
        <v>2000</v>
      </c>
      <c r="K149" s="21" t="s">
        <v>87</v>
      </c>
    </row>
    <row r="150" spans="1:11" s="2" customFormat="1" ht="25.5" x14ac:dyDescent="0.2">
      <c r="A150" s="16" t="s">
        <v>253</v>
      </c>
      <c r="B150" s="16" t="s">
        <v>254</v>
      </c>
      <c r="C150" s="17">
        <v>45679</v>
      </c>
      <c r="D150" s="18" t="s">
        <v>26</v>
      </c>
      <c r="E150" s="18" t="s">
        <v>85</v>
      </c>
      <c r="F150" s="18" t="s">
        <v>86</v>
      </c>
      <c r="G150" s="19">
        <v>102061</v>
      </c>
      <c r="H150" s="20">
        <f t="shared" si="2"/>
        <v>12000</v>
      </c>
      <c r="I150" s="20">
        <v>10000</v>
      </c>
      <c r="J150" s="20">
        <v>2000</v>
      </c>
      <c r="K150" s="21" t="s">
        <v>87</v>
      </c>
    </row>
    <row r="151" spans="1:11" s="2" customFormat="1" ht="25.5" x14ac:dyDescent="0.2">
      <c r="A151" s="16" t="s">
        <v>253</v>
      </c>
      <c r="B151" s="16" t="s">
        <v>254</v>
      </c>
      <c r="C151" s="17">
        <v>45680</v>
      </c>
      <c r="D151" s="18" t="s">
        <v>26</v>
      </c>
      <c r="E151" s="18" t="s">
        <v>125</v>
      </c>
      <c r="F151" s="18" t="s">
        <v>141</v>
      </c>
      <c r="G151" s="19" t="s">
        <v>229</v>
      </c>
      <c r="H151" s="20">
        <f t="shared" si="2"/>
        <v>15480</v>
      </c>
      <c r="I151" s="20">
        <v>15480</v>
      </c>
      <c r="J151" s="20">
        <v>0</v>
      </c>
      <c r="K151" s="21"/>
    </row>
    <row r="152" spans="1:11" s="2" customFormat="1" ht="38.25" x14ac:dyDescent="0.2">
      <c r="A152" s="16" t="s">
        <v>253</v>
      </c>
      <c r="B152" s="16" t="s">
        <v>254</v>
      </c>
      <c r="C152" s="17">
        <v>45680</v>
      </c>
      <c r="D152" s="18" t="s">
        <v>231</v>
      </c>
      <c r="E152" s="18" t="s">
        <v>230</v>
      </c>
      <c r="F152" s="18" t="s">
        <v>232</v>
      </c>
      <c r="G152" s="19">
        <v>3050908148</v>
      </c>
      <c r="H152" s="20">
        <f t="shared" si="2"/>
        <v>11379.87</v>
      </c>
      <c r="I152" s="20">
        <v>11379.87</v>
      </c>
      <c r="J152" s="20">
        <v>0</v>
      </c>
      <c r="K152" s="21">
        <v>592926302</v>
      </c>
    </row>
    <row r="153" spans="1:11" s="2" customFormat="1" x14ac:dyDescent="0.2">
      <c r="A153" s="16" t="s">
        <v>253</v>
      </c>
      <c r="B153" s="16" t="s">
        <v>254</v>
      </c>
      <c r="C153" s="17">
        <v>45681</v>
      </c>
      <c r="D153" s="18" t="s">
        <v>26</v>
      </c>
      <c r="E153" s="18" t="s">
        <v>85</v>
      </c>
      <c r="F153" s="18" t="s">
        <v>101</v>
      </c>
      <c r="G153" s="19" t="s">
        <v>233</v>
      </c>
      <c r="H153" s="20">
        <f t="shared" si="2"/>
        <v>69134.98000000001</v>
      </c>
      <c r="I153" s="20">
        <v>57612.480000000003</v>
      </c>
      <c r="J153" s="20">
        <v>11522.5</v>
      </c>
      <c r="K153" s="21" t="s">
        <v>103</v>
      </c>
    </row>
    <row r="154" spans="1:11" s="2" customFormat="1" x14ac:dyDescent="0.2">
      <c r="A154" s="16" t="s">
        <v>253</v>
      </c>
      <c r="B154" s="16" t="s">
        <v>254</v>
      </c>
      <c r="C154" s="17">
        <v>45681</v>
      </c>
      <c r="D154" s="18" t="s">
        <v>26</v>
      </c>
      <c r="E154" s="18" t="s">
        <v>29</v>
      </c>
      <c r="F154" s="18" t="s">
        <v>234</v>
      </c>
      <c r="G154" s="19">
        <v>610119840</v>
      </c>
      <c r="H154" s="20">
        <f t="shared" si="2"/>
        <v>14990.4</v>
      </c>
      <c r="I154" s="20">
        <v>12492</v>
      </c>
      <c r="J154" s="20">
        <v>2498.4</v>
      </c>
      <c r="K154" s="21">
        <v>922033565</v>
      </c>
    </row>
    <row r="155" spans="1:11" s="2" customFormat="1" ht="25.5" x14ac:dyDescent="0.2">
      <c r="A155" s="16" t="s">
        <v>253</v>
      </c>
      <c r="B155" s="16" t="s">
        <v>254</v>
      </c>
      <c r="C155" s="17">
        <v>45681</v>
      </c>
      <c r="D155" s="18" t="s">
        <v>26</v>
      </c>
      <c r="E155" s="18" t="s">
        <v>29</v>
      </c>
      <c r="F155" s="18" t="s">
        <v>235</v>
      </c>
      <c r="G155" s="19">
        <v>182578</v>
      </c>
      <c r="H155" s="20">
        <f t="shared" si="2"/>
        <v>19513.7</v>
      </c>
      <c r="I155" s="20">
        <v>16261.42</v>
      </c>
      <c r="J155" s="20">
        <v>3252.28</v>
      </c>
      <c r="K155" s="21">
        <v>603734951</v>
      </c>
    </row>
    <row r="156" spans="1:11" s="2" customFormat="1" ht="25.5" x14ac:dyDescent="0.2">
      <c r="A156" s="16" t="s">
        <v>253</v>
      </c>
      <c r="B156" s="16" t="s">
        <v>254</v>
      </c>
      <c r="C156" s="17">
        <v>45684</v>
      </c>
      <c r="D156" s="18" t="s">
        <v>26</v>
      </c>
      <c r="E156" s="18" t="s">
        <v>125</v>
      </c>
      <c r="F156" s="18" t="s">
        <v>141</v>
      </c>
      <c r="G156" s="19" t="s">
        <v>236</v>
      </c>
      <c r="H156" s="20">
        <f t="shared" si="2"/>
        <v>18560</v>
      </c>
      <c r="I156" s="20">
        <v>18560</v>
      </c>
      <c r="J156" s="20">
        <v>0</v>
      </c>
      <c r="K156" s="21"/>
    </row>
    <row r="157" spans="1:11" s="2" customFormat="1" ht="38.25" x14ac:dyDescent="0.2">
      <c r="A157" s="16" t="s">
        <v>253</v>
      </c>
      <c r="B157" s="16" t="s">
        <v>254</v>
      </c>
      <c r="C157" s="17">
        <v>45684</v>
      </c>
      <c r="D157" s="18" t="s">
        <v>26</v>
      </c>
      <c r="E157" s="18" t="s">
        <v>67</v>
      </c>
      <c r="F157" s="18" t="s">
        <v>68</v>
      </c>
      <c r="G157" s="19">
        <v>241819</v>
      </c>
      <c r="H157" s="20">
        <f t="shared" si="2"/>
        <v>381008.08</v>
      </c>
      <c r="I157" s="20">
        <v>317605.33</v>
      </c>
      <c r="J157" s="20">
        <v>63402.75</v>
      </c>
      <c r="K157" s="21">
        <v>290885854</v>
      </c>
    </row>
    <row r="158" spans="1:11" s="2" customFormat="1" ht="38.25" x14ac:dyDescent="0.2">
      <c r="A158" s="16" t="s">
        <v>253</v>
      </c>
      <c r="B158" s="16" t="s">
        <v>254</v>
      </c>
      <c r="C158" s="17">
        <v>45684</v>
      </c>
      <c r="D158" s="18" t="s">
        <v>26</v>
      </c>
      <c r="E158" s="18" t="s">
        <v>25</v>
      </c>
      <c r="F158" s="18" t="s">
        <v>237</v>
      </c>
      <c r="G158" s="19" t="s">
        <v>238</v>
      </c>
      <c r="H158" s="20">
        <f t="shared" si="2"/>
        <v>37470</v>
      </c>
      <c r="I158" s="20">
        <v>37470</v>
      </c>
      <c r="J158" s="20">
        <v>0</v>
      </c>
      <c r="K158" s="21"/>
    </row>
    <row r="159" spans="1:11" s="2" customFormat="1" ht="25.5" x14ac:dyDescent="0.2">
      <c r="A159" s="16" t="s">
        <v>253</v>
      </c>
      <c r="B159" s="16" t="s">
        <v>254</v>
      </c>
      <c r="C159" s="17">
        <v>45685</v>
      </c>
      <c r="D159" s="18" t="s">
        <v>26</v>
      </c>
      <c r="E159" s="18" t="s">
        <v>29</v>
      </c>
      <c r="F159" s="18" t="s">
        <v>239</v>
      </c>
      <c r="G159" s="19" t="s">
        <v>240</v>
      </c>
      <c r="H159" s="20">
        <f t="shared" si="2"/>
        <v>27198</v>
      </c>
      <c r="I159" s="20">
        <v>22665</v>
      </c>
      <c r="J159" s="20">
        <v>4533</v>
      </c>
      <c r="K159" s="21" t="s">
        <v>241</v>
      </c>
    </row>
    <row r="160" spans="1:11" s="2" customFormat="1" ht="25.5" x14ac:dyDescent="0.2">
      <c r="A160" s="16" t="s">
        <v>253</v>
      </c>
      <c r="B160" s="16" t="s">
        <v>254</v>
      </c>
      <c r="C160" s="17">
        <v>45686</v>
      </c>
      <c r="D160" s="18" t="s">
        <v>189</v>
      </c>
      <c r="E160" s="18" t="s">
        <v>188</v>
      </c>
      <c r="F160" s="18" t="s">
        <v>190</v>
      </c>
      <c r="G160" s="19">
        <v>2000638688</v>
      </c>
      <c r="H160" s="20">
        <f t="shared" si="2"/>
        <v>13140</v>
      </c>
      <c r="I160" s="20">
        <v>10950</v>
      </c>
      <c r="J160" s="20">
        <v>2190</v>
      </c>
      <c r="K160" s="21" t="s">
        <v>191</v>
      </c>
    </row>
    <row r="161" spans="1:11" s="2" customFormat="1" ht="25.5" x14ac:dyDescent="0.2">
      <c r="A161" s="16" t="s">
        <v>253</v>
      </c>
      <c r="B161" s="16" t="s">
        <v>254</v>
      </c>
      <c r="C161" s="17">
        <v>45686</v>
      </c>
      <c r="D161" s="18" t="s">
        <v>26</v>
      </c>
      <c r="E161" s="18" t="s">
        <v>92</v>
      </c>
      <c r="F161" s="18" t="s">
        <v>93</v>
      </c>
      <c r="G161" s="19">
        <v>25020003</v>
      </c>
      <c r="H161" s="20">
        <f t="shared" si="2"/>
        <v>238369.63999999998</v>
      </c>
      <c r="I161" s="20">
        <v>198641.37</v>
      </c>
      <c r="J161" s="20">
        <v>39728.269999999997</v>
      </c>
      <c r="K161" s="21">
        <v>830007284</v>
      </c>
    </row>
    <row r="162" spans="1:11" s="2" customFormat="1" ht="25.5" x14ac:dyDescent="0.2">
      <c r="A162" s="16" t="s">
        <v>253</v>
      </c>
      <c r="B162" s="16" t="s">
        <v>254</v>
      </c>
      <c r="C162" s="17">
        <v>45687</v>
      </c>
      <c r="D162" s="18" t="s">
        <v>243</v>
      </c>
      <c r="E162" s="18" t="s">
        <v>242</v>
      </c>
      <c r="F162" s="18" t="s">
        <v>122</v>
      </c>
      <c r="G162" s="19" t="s">
        <v>244</v>
      </c>
      <c r="H162" s="20">
        <f t="shared" si="2"/>
        <v>18817.5</v>
      </c>
      <c r="I162" s="20">
        <v>18817.5</v>
      </c>
      <c r="J162" s="20">
        <v>0</v>
      </c>
      <c r="K162" s="21">
        <v>433547593</v>
      </c>
    </row>
    <row r="163" spans="1:11" s="2" customFormat="1" ht="25.5" x14ac:dyDescent="0.2">
      <c r="A163" s="16" t="s">
        <v>253</v>
      </c>
      <c r="B163" s="16" t="s">
        <v>254</v>
      </c>
      <c r="C163" s="17">
        <v>45687</v>
      </c>
      <c r="D163" s="18" t="s">
        <v>246</v>
      </c>
      <c r="E163" s="18" t="s">
        <v>245</v>
      </c>
      <c r="F163" s="18" t="s">
        <v>247</v>
      </c>
      <c r="G163" s="19" t="s">
        <v>248</v>
      </c>
      <c r="H163" s="20">
        <f t="shared" si="2"/>
        <v>22007.27</v>
      </c>
      <c r="I163" s="20">
        <v>18339.39</v>
      </c>
      <c r="J163" s="20">
        <v>3667.88</v>
      </c>
      <c r="K163" s="21" t="s">
        <v>249</v>
      </c>
    </row>
    <row r="164" spans="1:11" s="2" customFormat="1" x14ac:dyDescent="0.2">
      <c r="A164" s="16" t="s">
        <v>253</v>
      </c>
      <c r="B164" s="16" t="s">
        <v>254</v>
      </c>
      <c r="C164" s="17">
        <v>45687</v>
      </c>
      <c r="D164" s="18" t="s">
        <v>26</v>
      </c>
      <c r="E164" s="18" t="s">
        <v>29</v>
      </c>
      <c r="F164" s="18" t="s">
        <v>250</v>
      </c>
      <c r="G164" s="19">
        <v>30569165</v>
      </c>
      <c r="H164" s="20">
        <f t="shared" si="2"/>
        <v>89881.97</v>
      </c>
      <c r="I164" s="20">
        <v>74901.64</v>
      </c>
      <c r="J164" s="20">
        <v>14980.33</v>
      </c>
      <c r="K164" s="21">
        <v>123338734</v>
      </c>
    </row>
  </sheetData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2025-02-03T11:04:05Z</dcterms:created>
  <dcterms:modified xsi:type="dcterms:W3CDTF">2025-02-03T11:13:28Z</dcterms:modified>
</cp:coreProperties>
</file>