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86810BBF-A776-4660-B09F-2046F47894A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3" i="1"/>
</calcChain>
</file>

<file path=xl/sharedStrings.xml><?xml version="1.0" encoding="utf-8"?>
<sst xmlns="http://schemas.openxmlformats.org/spreadsheetml/2006/main" count="731" uniqueCount="181">
  <si>
    <t>Invoice Received Date</t>
  </si>
  <si>
    <t>Subjective Code Desc</t>
  </si>
  <si>
    <t>Cost Centre Code Desc</t>
  </si>
  <si>
    <t>Supplier Name</t>
  </si>
  <si>
    <t>Purchase Invoice Number</t>
  </si>
  <si>
    <t>Invoice Amount</t>
  </si>
  <si>
    <t>Tax Amount</t>
  </si>
  <si>
    <t>Supplier VAT Reg Number</t>
  </si>
  <si>
    <t>Computer Maintenance</t>
  </si>
  <si>
    <t>IT Contracts</t>
  </si>
  <si>
    <t>TERARECON GMBH</t>
  </si>
  <si>
    <t>INV94765</t>
  </si>
  <si>
    <t>DE 258856182</t>
  </si>
  <si>
    <t>Computer Software/License</t>
  </si>
  <si>
    <t>PHOENIX SOFTWARE LTD</t>
  </si>
  <si>
    <t>OPI076790</t>
  </si>
  <si>
    <t>Drugs</t>
  </si>
  <si>
    <t>Balance Sheet</t>
  </si>
  <si>
    <t>ALLOGA UK LTD</t>
  </si>
  <si>
    <t>SIN200744573</t>
  </si>
  <si>
    <t>GB 684 0905 20</t>
  </si>
  <si>
    <t>BAXTER HEALTHCARE LTD</t>
  </si>
  <si>
    <t>GB103222439</t>
  </si>
  <si>
    <t>BAYER PLC</t>
  </si>
  <si>
    <t>824C686565</t>
  </si>
  <si>
    <t>JANSSEN CILAG LTD</t>
  </si>
  <si>
    <t>NOVARTIS PHARMACEUTICALS UK LTD</t>
  </si>
  <si>
    <t>PHOENIX HEALTHCARE DISTRIBUTION LTD</t>
  </si>
  <si>
    <t>ROCHE PRODUCTS LTD</t>
  </si>
  <si>
    <t>1XI0080508</t>
  </si>
  <si>
    <t>1XI0080704</t>
  </si>
  <si>
    <t>1XI0080855</t>
  </si>
  <si>
    <t>1XI0080935</t>
  </si>
  <si>
    <t>1XI0081535</t>
  </si>
  <si>
    <t>NonNHS Trade Pybls Curr</t>
  </si>
  <si>
    <t>SUPPLY CHAIN COORDINATION LIMITED</t>
  </si>
  <si>
    <t>NonRes Bldg Additions</t>
  </si>
  <si>
    <t>HOSPITAL PIPEWORK ENGINEERS LTD</t>
  </si>
  <si>
    <t>O &amp; P CONSTRUCTION SERVICES LTD</t>
  </si>
  <si>
    <t>Payroll Ded'ns N/S Curr</t>
  </si>
  <si>
    <t>SME HCI LTD</t>
  </si>
  <si>
    <t>TUSKERDIRECT LTD</t>
  </si>
  <si>
    <t>GB244155576a</t>
  </si>
  <si>
    <t>Senior House Officer</t>
  </si>
  <si>
    <t>External Registrar Suspense</t>
  </si>
  <si>
    <t>SHEFFIELD TEACHING HOSPITALS NHS FOUNDATION TRUST</t>
  </si>
  <si>
    <t>Taxi &amp; Other Vehicle Hire</t>
  </si>
  <si>
    <t>Transport</t>
  </si>
  <si>
    <t>WILFREDA BEEHIVE LTD</t>
  </si>
  <si>
    <t>Bank Nurse : Qualified</t>
  </si>
  <si>
    <t>Recharge a/c - Bank Nurse</t>
  </si>
  <si>
    <t>NHS PROFESSIONALS LTD</t>
  </si>
  <si>
    <t>I000098812PGB01</t>
  </si>
  <si>
    <t>983 501 510</t>
  </si>
  <si>
    <t>Char Fund Contra Acc Curr</t>
  </si>
  <si>
    <t>DONCASTER CONFERENCE CATERING &amp; EVENTS</t>
  </si>
  <si>
    <t>847 3000 45</t>
  </si>
  <si>
    <t>Electricity</t>
  </si>
  <si>
    <t>ENERGY AND UTILITY BASSETLAW</t>
  </si>
  <si>
    <t>EDF ENERGY CUSTOMERS PLC</t>
  </si>
  <si>
    <t>GB 523041202</t>
  </si>
  <si>
    <t>Energy - Montagu</t>
  </si>
  <si>
    <t>Med &amp; Surg Equip Repair</t>
  </si>
  <si>
    <t>Medical Technical Services DRI</t>
  </si>
  <si>
    <t>MEDSTROM LTD</t>
  </si>
  <si>
    <t>MANSER PRACTICE LTD (THE)</t>
  </si>
  <si>
    <t>SrvcsRecd-FoundationTrust</t>
  </si>
  <si>
    <t>Therapies Stroke and Neurology Doncaster</t>
  </si>
  <si>
    <t>ROTHERHAM DONCASTER &amp; SOUTH HUMBER NHS FOUNDATION TRUST</t>
  </si>
  <si>
    <t>GB654972302</t>
  </si>
  <si>
    <t>Water</t>
  </si>
  <si>
    <t>SMARTA WATER LTD</t>
  </si>
  <si>
    <t>TECB00026170</t>
  </si>
  <si>
    <t>Energy DRI</t>
  </si>
  <si>
    <t>TECB00026175</t>
  </si>
  <si>
    <t>Anaesthetics Accessories</t>
  </si>
  <si>
    <t>CardioRespiratory Bassetlaw</t>
  </si>
  <si>
    <t>RESMED (UK) LTD</t>
  </si>
  <si>
    <t>GB 945 6405 08</t>
  </si>
  <si>
    <t>Respiratory Physiology DRI</t>
  </si>
  <si>
    <t>BURDEN &amp; BURDEN MARKETING LTD</t>
  </si>
  <si>
    <t>DON038</t>
  </si>
  <si>
    <t>Commercial Sector</t>
  </si>
  <si>
    <t>MEOC</t>
  </si>
  <si>
    <t>MEDINET CLINICAL SERVICES LTD</t>
  </si>
  <si>
    <t>C13139</t>
  </si>
  <si>
    <t>BERMAR BUILDING CO LTD</t>
  </si>
  <si>
    <t>NORTHUMBRIA HEALTHCARE NHS FOUNDATION TRUST</t>
  </si>
  <si>
    <t>Medical Director</t>
  </si>
  <si>
    <t>MSOFT ESOLUTIONS LTD</t>
  </si>
  <si>
    <t>INV 8507</t>
  </si>
  <si>
    <t>General Pathology</t>
  </si>
  <si>
    <t>Pacemakers</t>
  </si>
  <si>
    <t>Cardiac Physiology DRI</t>
  </si>
  <si>
    <t>ABBOTT MEDICAL UK LTD</t>
  </si>
  <si>
    <t>GB536433154</t>
  </si>
  <si>
    <t>CHESTERFIELD ROYAL HOSPITAL NHS FOUNDATION TRUST</t>
  </si>
  <si>
    <t>Stocks Raw Materials</t>
  </si>
  <si>
    <t>DONCASTER &amp; BASSETLAW HEALTHCARE SERVICES LTD</t>
  </si>
  <si>
    <t>INV0262</t>
  </si>
  <si>
    <t>331 7291 16</t>
  </si>
  <si>
    <t>INV0263</t>
  </si>
  <si>
    <t>UNIVERSITY HOSPITALS BIRMINGHAM NHS FOUNDATION TRUST</t>
  </si>
  <si>
    <t>OPB054091</t>
  </si>
  <si>
    <t>GB 654 9651 01</t>
  </si>
  <si>
    <t>AAH PHARMACEUTICALS LTD</t>
  </si>
  <si>
    <t>69390276H</t>
  </si>
  <si>
    <t>GB 222 5169 87</t>
  </si>
  <si>
    <t>ALLIANCE HEALTHCARE DISTRIBUTION LTD</t>
  </si>
  <si>
    <t>GB386334767</t>
  </si>
  <si>
    <t>824C688616</t>
  </si>
  <si>
    <t>LLOYDS PHARMACY CLINICAL HOMECARE LTD</t>
  </si>
  <si>
    <t>SINV7700798</t>
  </si>
  <si>
    <t>GB436474773</t>
  </si>
  <si>
    <t>Med Equip Additions</t>
  </si>
  <si>
    <t>FRESENIUS MEDICAL CARE UK LTD</t>
  </si>
  <si>
    <t>I000098960PGB01</t>
  </si>
  <si>
    <t>Med &amp; Surg Equip Hire</t>
  </si>
  <si>
    <t>Prosthesis &amp; Parkhill</t>
  </si>
  <si>
    <t>ZIMMER BIOMET UK LTD</t>
  </si>
  <si>
    <t>GB 332744662</t>
  </si>
  <si>
    <t>UNISON</t>
  </si>
  <si>
    <t>110034-11-NOV-2025</t>
  </si>
  <si>
    <t>Printing Costs</t>
  </si>
  <si>
    <t>Health Records - General</t>
  </si>
  <si>
    <t>PSL PRINT MANAGEMENT LTD</t>
  </si>
  <si>
    <t>INTEGRATED HEALTH PROJECTS</t>
  </si>
  <si>
    <t>RICHARD WOLF UK LTD</t>
  </si>
  <si>
    <t>Computer Hardware Purch</t>
  </si>
  <si>
    <t>MRI</t>
  </si>
  <si>
    <t>VITRUVIAN HEALTH BV</t>
  </si>
  <si>
    <t>1X10058969</t>
  </si>
  <si>
    <t>Med &amp; Surg Equip General</t>
  </si>
  <si>
    <t>Renal Medicine - Peritoneal Dialysis</t>
  </si>
  <si>
    <t>VANTIVE LTD</t>
  </si>
  <si>
    <t>Med &amp; Surg Maint Contract</t>
  </si>
  <si>
    <t>Medical Technical Services Bassetlaw</t>
  </si>
  <si>
    <t>SIN200751797</t>
  </si>
  <si>
    <t>SIN200754764</t>
  </si>
  <si>
    <t>SIN200756090</t>
  </si>
  <si>
    <t>824C689116</t>
  </si>
  <si>
    <t>BEIGENE UK LTD</t>
  </si>
  <si>
    <t>CALDERDALE &amp; HUDDERSFIELD NHS FOUNDATION TRUST</t>
  </si>
  <si>
    <t>OCTAPHARMA LTD</t>
  </si>
  <si>
    <t>OXFORD HEALTH NHS FOUNDATION TRUST</t>
  </si>
  <si>
    <t>1XI0082276</t>
  </si>
  <si>
    <t>1XI0082469</t>
  </si>
  <si>
    <t>1XI0082634</t>
  </si>
  <si>
    <t>1XI0082635</t>
  </si>
  <si>
    <t>1XI0082939</t>
  </si>
  <si>
    <t>I000099127PGB01</t>
  </si>
  <si>
    <t>DNS</t>
  </si>
  <si>
    <t>TENDABLE LTD</t>
  </si>
  <si>
    <t>IT Additions</t>
  </si>
  <si>
    <t>XPERT IT SERVICES LTD</t>
  </si>
  <si>
    <t>INV3966</t>
  </si>
  <si>
    <t>DIRECT HEALTHCARE GROUP</t>
  </si>
  <si>
    <t>GB02CSI079851</t>
  </si>
  <si>
    <t>STATIC SYSTEMS GROUP PLC</t>
  </si>
  <si>
    <t>PJ1031205</t>
  </si>
  <si>
    <t>Oth Provn Utilisation NC</t>
  </si>
  <si>
    <t>NHS BUSINESS SERVICES AUTHORITY</t>
  </si>
  <si>
    <t>GB 654 4347 29</t>
  </si>
  <si>
    <t>DON040</t>
  </si>
  <si>
    <t>Contractual Clinical Srv</t>
  </si>
  <si>
    <t>Department of Critical Care</t>
  </si>
  <si>
    <t>CT</t>
  </si>
  <si>
    <t>GE HEALTHCARE LTD</t>
  </si>
  <si>
    <t>GB 578438784</t>
  </si>
  <si>
    <t>TRANSAVE CREDIT UNION LTD T/A TRANSAVE UK</t>
  </si>
  <si>
    <t>110091-25-NOV-2025</t>
  </si>
  <si>
    <t>CTRL Prepayments &lt;1Yr</t>
  </si>
  <si>
    <t>PPINV 8507</t>
  </si>
  <si>
    <t>Laboratory Chemicals</t>
  </si>
  <si>
    <t>ABBOTT LABORATORIES LTD</t>
  </si>
  <si>
    <t>Department Family</t>
  </si>
  <si>
    <t>Entity</t>
  </si>
  <si>
    <t>Department of Health</t>
  </si>
  <si>
    <t>Doncaster &amp; Bassetlaw Teaching Hospitals NHS FDN Trust</t>
  </si>
  <si>
    <t>Header Amount</t>
  </si>
  <si>
    <t>A31. AP Supplier History  Invoices  &gt; £10k Nov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</si>
</sst>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£]#,##0.00;[Red]\-[$£]#,##0.00"/>
    <numFmt numFmtId="165" formatCode="[$£-452]#,##0.00;[Red]\-[$£-452]#,##0.00"/>
  </numFmts>
  <fonts count="7" x14ac:knownFonts="1">
    <font>
      <sz val="11"/>
      <color theme="1"/>
      <name val="Calibri"/>
    </font>
    <font>
      <b/>
      <sz val="10"/>
      <color theme="1"/>
      <name val="Calibri"/>
      <family val="2"/>
    </font>
    <font>
      <sz val="8"/>
      <color theme="1"/>
      <name val="Calibri"/>
      <family val="2"/>
    </font>
    <font>
      <sz val="11"/>
      <color theme="1"/>
      <name val="Calibri"/>
      <family val="2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0" fontId="5" fillId="0" borderId="3" xfId="1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2" borderId="3" xfId="0" applyFont="1" applyFill="1" applyBorder="1" applyAlignment="1">
      <alignment horizontal="left" vertical="top" wrapText="1"/>
    </xf>
    <xf numFmtId="165" fontId="2" fillId="2" borderId="3" xfId="0" applyNumberFormat="1" applyFont="1" applyFill="1" applyBorder="1" applyAlignment="1">
      <alignment horizontal="center" vertical="top" wrapText="1"/>
    </xf>
    <xf numFmtId="164" fontId="2" fillId="2" borderId="3" xfId="0" applyNumberFormat="1" applyFont="1" applyFill="1" applyBorder="1" applyAlignment="1">
      <alignment horizontal="center" vertical="top" wrapText="1"/>
    </xf>
    <xf numFmtId="14" fontId="4" fillId="3" borderId="4" xfId="1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 wrapText="1"/>
    </xf>
    <xf numFmtId="0" fontId="6" fillId="0" borderId="0" xfId="0" applyFont="1"/>
    <xf numFmtId="0" fontId="1" fillId="3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0" fillId="2" borderId="3" xfId="0" applyFill="1" applyBorder="1" applyAlignment="1">
      <alignment horizontal="center" vertical="top" wrapText="1"/>
    </xf>
    <xf numFmtId="14" fontId="2" fillId="2" borderId="3" xfId="0" applyNumberFormat="1" applyFont="1" applyFill="1" applyBorder="1" applyAlignment="1">
      <alignment horizontal="center" vertical="top" wrapText="1"/>
    </xf>
  </cellXfs>
  <cellStyles count="2">
    <cellStyle name="Normal" xfId="0" builtinId="0"/>
    <cellStyle name="Normal 2" xfId="1" xr:uid="{B794DD19-CDE6-46F2-9CC0-84DC3C4F0B1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30"/>
  <sheetViews>
    <sheetView showGridLines="0" tabSelected="1" topLeftCell="A20" workbookViewId="0">
      <selection activeCell="O16" sqref="O16"/>
    </sheetView>
  </sheetViews>
  <sheetFormatPr defaultRowHeight="15" x14ac:dyDescent="0.25"/>
  <cols>
    <col min="1" max="1" width="19" customWidth="1"/>
    <col min="2" max="2" width="40.85546875" customWidth="1"/>
    <col min="3" max="3" width="15.85546875" style="2" customWidth="1"/>
    <col min="4" max="4" width="13.5703125" customWidth="1"/>
    <col min="5" max="5" width="20.140625" customWidth="1"/>
    <col min="6" max="6" width="26.28515625" customWidth="1"/>
    <col min="7" max="8" width="16.28515625" style="2" customWidth="1"/>
    <col min="9" max="9" width="11" style="2" customWidth="1"/>
    <col min="10" max="10" width="9.7109375" style="2" customWidth="1"/>
    <col min="11" max="11" width="15.28515625" style="2" customWidth="1"/>
    <col min="12" max="12" width="0.7109375" customWidth="1"/>
  </cols>
  <sheetData>
    <row r="1" spans="1:11" ht="15.75" x14ac:dyDescent="0.25">
      <c r="A1" s="9" t="s">
        <v>180</v>
      </c>
    </row>
    <row r="2" spans="1:11" ht="25.5" x14ac:dyDescent="0.25">
      <c r="A2" s="6" t="s">
        <v>175</v>
      </c>
      <c r="B2" s="6" t="s">
        <v>176</v>
      </c>
      <c r="C2" s="8" t="s">
        <v>0</v>
      </c>
      <c r="D2" s="7" t="s">
        <v>2</v>
      </c>
      <c r="E2" s="7" t="s">
        <v>1</v>
      </c>
      <c r="F2" s="7" t="s">
        <v>3</v>
      </c>
      <c r="G2" s="8" t="s">
        <v>4</v>
      </c>
      <c r="H2" s="8" t="s">
        <v>179</v>
      </c>
      <c r="I2" s="8" t="s">
        <v>5</v>
      </c>
      <c r="J2" s="8" t="s">
        <v>6</v>
      </c>
      <c r="K2" s="10" t="s">
        <v>7</v>
      </c>
    </row>
    <row r="3" spans="1:11" x14ac:dyDescent="0.25">
      <c r="A3" s="1" t="s">
        <v>177</v>
      </c>
      <c r="B3" s="1" t="s">
        <v>178</v>
      </c>
      <c r="C3" s="13">
        <v>45964</v>
      </c>
      <c r="D3" s="3" t="s">
        <v>9</v>
      </c>
      <c r="E3" s="3" t="s">
        <v>8</v>
      </c>
      <c r="F3" s="3" t="s">
        <v>10</v>
      </c>
      <c r="G3" s="11" t="s">
        <v>11</v>
      </c>
      <c r="H3" s="4">
        <f>SUM(I3+J3)</f>
        <v>21063.599999999999</v>
      </c>
      <c r="I3" s="5">
        <v>21063.599999999999</v>
      </c>
      <c r="J3" s="5">
        <v>0</v>
      </c>
      <c r="K3" s="11" t="s">
        <v>12</v>
      </c>
    </row>
    <row r="4" spans="1:11" x14ac:dyDescent="0.25">
      <c r="A4" s="1" t="s">
        <v>177</v>
      </c>
      <c r="B4" s="1" t="s">
        <v>178</v>
      </c>
      <c r="C4" s="13">
        <v>45964</v>
      </c>
      <c r="D4" s="3" t="s">
        <v>9</v>
      </c>
      <c r="E4" s="3" t="s">
        <v>13</v>
      </c>
      <c r="F4" s="3" t="s">
        <v>14</v>
      </c>
      <c r="G4" s="11" t="s">
        <v>15</v>
      </c>
      <c r="H4" s="4">
        <f t="shared" ref="H4:H67" si="0">SUM(I4+J4)</f>
        <v>38810.199999999997</v>
      </c>
      <c r="I4" s="5">
        <v>38810.199999999997</v>
      </c>
      <c r="J4" s="5">
        <v>0</v>
      </c>
      <c r="K4" s="11">
        <v>755349015</v>
      </c>
    </row>
    <row r="5" spans="1:11" x14ac:dyDescent="0.25">
      <c r="A5" s="1" t="s">
        <v>177</v>
      </c>
      <c r="B5" s="1" t="s">
        <v>178</v>
      </c>
      <c r="C5" s="13">
        <v>45964</v>
      </c>
      <c r="D5" s="3" t="s">
        <v>17</v>
      </c>
      <c r="E5" s="3" t="s">
        <v>16</v>
      </c>
      <c r="F5" s="3" t="s">
        <v>18</v>
      </c>
      <c r="G5" s="11" t="s">
        <v>19</v>
      </c>
      <c r="H5" s="4">
        <f t="shared" si="0"/>
        <v>16200</v>
      </c>
      <c r="I5" s="5">
        <v>13500</v>
      </c>
      <c r="J5" s="5">
        <v>2700</v>
      </c>
      <c r="K5" s="11" t="s">
        <v>20</v>
      </c>
    </row>
    <row r="6" spans="1:11" x14ac:dyDescent="0.25">
      <c r="A6" s="1" t="s">
        <v>177</v>
      </c>
      <c r="B6" s="1" t="s">
        <v>178</v>
      </c>
      <c r="C6" s="13">
        <v>45964</v>
      </c>
      <c r="D6" s="3" t="s">
        <v>17</v>
      </c>
      <c r="E6" s="3" t="s">
        <v>16</v>
      </c>
      <c r="F6" s="3" t="s">
        <v>21</v>
      </c>
      <c r="G6" s="11">
        <v>25321816</v>
      </c>
      <c r="H6" s="4">
        <f t="shared" si="0"/>
        <v>101367.34</v>
      </c>
      <c r="I6" s="5">
        <v>84472.78</v>
      </c>
      <c r="J6" s="5">
        <v>16894.560000000001</v>
      </c>
      <c r="K6" s="11" t="s">
        <v>22</v>
      </c>
    </row>
    <row r="7" spans="1:11" x14ac:dyDescent="0.25">
      <c r="A7" s="1" t="s">
        <v>177</v>
      </c>
      <c r="B7" s="1" t="s">
        <v>178</v>
      </c>
      <c r="C7" s="13">
        <v>45964</v>
      </c>
      <c r="D7" s="3" t="s">
        <v>17</v>
      </c>
      <c r="E7" s="3" t="s">
        <v>16</v>
      </c>
      <c r="F7" s="3" t="s">
        <v>23</v>
      </c>
      <c r="G7" s="11" t="s">
        <v>24</v>
      </c>
      <c r="H7" s="4">
        <f t="shared" si="0"/>
        <v>18249.12</v>
      </c>
      <c r="I7" s="5">
        <v>15207.6</v>
      </c>
      <c r="J7" s="5">
        <v>3041.52</v>
      </c>
      <c r="K7" s="11">
        <v>641958611</v>
      </c>
    </row>
    <row r="8" spans="1:11" x14ac:dyDescent="0.25">
      <c r="A8" s="1" t="s">
        <v>177</v>
      </c>
      <c r="B8" s="1" t="s">
        <v>178</v>
      </c>
      <c r="C8" s="13">
        <v>45964</v>
      </c>
      <c r="D8" s="3" t="s">
        <v>17</v>
      </c>
      <c r="E8" s="3" t="s">
        <v>16</v>
      </c>
      <c r="F8" s="3" t="s">
        <v>25</v>
      </c>
      <c r="G8" s="11">
        <v>931025512</v>
      </c>
      <c r="H8" s="4">
        <f t="shared" si="0"/>
        <v>44064</v>
      </c>
      <c r="I8" s="5">
        <v>36720</v>
      </c>
      <c r="J8" s="5">
        <v>7344</v>
      </c>
      <c r="K8" s="11">
        <v>207929448</v>
      </c>
    </row>
    <row r="9" spans="1:11" x14ac:dyDescent="0.25">
      <c r="A9" s="1" t="s">
        <v>177</v>
      </c>
      <c r="B9" s="1" t="s">
        <v>178</v>
      </c>
      <c r="C9" s="13">
        <v>45964</v>
      </c>
      <c r="D9" s="3" t="s">
        <v>17</v>
      </c>
      <c r="E9" s="3" t="s">
        <v>16</v>
      </c>
      <c r="F9" s="3" t="s">
        <v>25</v>
      </c>
      <c r="G9" s="11">
        <v>93106098</v>
      </c>
      <c r="H9" s="4">
        <f t="shared" si="0"/>
        <v>12980.21</v>
      </c>
      <c r="I9" s="5">
        <v>10816.84</v>
      </c>
      <c r="J9" s="5">
        <v>2163.37</v>
      </c>
      <c r="K9" s="11">
        <v>207929448</v>
      </c>
    </row>
    <row r="10" spans="1:11" x14ac:dyDescent="0.25">
      <c r="A10" s="1" t="s">
        <v>177</v>
      </c>
      <c r="B10" s="1" t="s">
        <v>178</v>
      </c>
      <c r="C10" s="13">
        <v>45964</v>
      </c>
      <c r="D10" s="3" t="s">
        <v>17</v>
      </c>
      <c r="E10" s="3" t="s">
        <v>16</v>
      </c>
      <c r="F10" s="3" t="s">
        <v>26</v>
      </c>
      <c r="G10" s="11">
        <v>9420057407</v>
      </c>
      <c r="H10" s="4">
        <f t="shared" si="0"/>
        <v>12929.04</v>
      </c>
      <c r="I10" s="5">
        <v>10774.2</v>
      </c>
      <c r="J10" s="5">
        <v>2154.84</v>
      </c>
      <c r="K10" s="11">
        <v>557290227</v>
      </c>
    </row>
    <row r="11" spans="1:11" x14ac:dyDescent="0.25">
      <c r="A11" s="1" t="s">
        <v>177</v>
      </c>
      <c r="B11" s="1" t="s">
        <v>178</v>
      </c>
      <c r="C11" s="13">
        <v>45964</v>
      </c>
      <c r="D11" s="3" t="s">
        <v>17</v>
      </c>
      <c r="E11" s="3" t="s">
        <v>16</v>
      </c>
      <c r="F11" s="3" t="s">
        <v>26</v>
      </c>
      <c r="G11" s="11">
        <v>9420057854</v>
      </c>
      <c r="H11" s="4">
        <f t="shared" si="0"/>
        <v>12925.3</v>
      </c>
      <c r="I11" s="5">
        <v>10771.08</v>
      </c>
      <c r="J11" s="5">
        <v>2154.2199999999998</v>
      </c>
      <c r="K11" s="11">
        <v>557290227</v>
      </c>
    </row>
    <row r="12" spans="1:11" ht="22.5" x14ac:dyDescent="0.25">
      <c r="A12" s="1" t="s">
        <v>177</v>
      </c>
      <c r="B12" s="1" t="s">
        <v>178</v>
      </c>
      <c r="C12" s="13">
        <v>45964</v>
      </c>
      <c r="D12" s="3" t="s">
        <v>17</v>
      </c>
      <c r="E12" s="3" t="s">
        <v>16</v>
      </c>
      <c r="F12" s="3" t="s">
        <v>27</v>
      </c>
      <c r="G12" s="11">
        <v>48212504</v>
      </c>
      <c r="H12" s="4">
        <f t="shared" si="0"/>
        <v>39360</v>
      </c>
      <c r="I12" s="5">
        <v>32800</v>
      </c>
      <c r="J12" s="5">
        <v>6560</v>
      </c>
      <c r="K12" s="11">
        <v>109898228</v>
      </c>
    </row>
    <row r="13" spans="1:11" x14ac:dyDescent="0.25">
      <c r="A13" s="1" t="s">
        <v>177</v>
      </c>
      <c r="B13" s="1" t="s">
        <v>178</v>
      </c>
      <c r="C13" s="13">
        <v>45964</v>
      </c>
      <c r="D13" s="3" t="s">
        <v>17</v>
      </c>
      <c r="E13" s="3" t="s">
        <v>16</v>
      </c>
      <c r="F13" s="3" t="s">
        <v>28</v>
      </c>
      <c r="G13" s="11" t="s">
        <v>29</v>
      </c>
      <c r="H13" s="4">
        <f t="shared" si="0"/>
        <v>116203.03</v>
      </c>
      <c r="I13" s="5">
        <v>96835.86</v>
      </c>
      <c r="J13" s="5">
        <v>19367.169999999998</v>
      </c>
      <c r="K13" s="11">
        <v>435465094</v>
      </c>
    </row>
    <row r="14" spans="1:11" x14ac:dyDescent="0.25">
      <c r="A14" s="1" t="s">
        <v>177</v>
      </c>
      <c r="B14" s="1" t="s">
        <v>178</v>
      </c>
      <c r="C14" s="13">
        <v>45964</v>
      </c>
      <c r="D14" s="3" t="s">
        <v>17</v>
      </c>
      <c r="E14" s="3" t="s">
        <v>16</v>
      </c>
      <c r="F14" s="3" t="s">
        <v>28</v>
      </c>
      <c r="G14" s="11" t="s">
        <v>30</v>
      </c>
      <c r="H14" s="4">
        <f t="shared" si="0"/>
        <v>19200</v>
      </c>
      <c r="I14" s="5">
        <v>16000</v>
      </c>
      <c r="J14" s="5">
        <v>3200</v>
      </c>
      <c r="K14" s="11">
        <v>435465094</v>
      </c>
    </row>
    <row r="15" spans="1:11" x14ac:dyDescent="0.25">
      <c r="A15" s="1" t="s">
        <v>177</v>
      </c>
      <c r="B15" s="1" t="s">
        <v>178</v>
      </c>
      <c r="C15" s="13">
        <v>45964</v>
      </c>
      <c r="D15" s="3" t="s">
        <v>17</v>
      </c>
      <c r="E15" s="3" t="s">
        <v>16</v>
      </c>
      <c r="F15" s="3" t="s">
        <v>28</v>
      </c>
      <c r="G15" s="11" t="s">
        <v>31</v>
      </c>
      <c r="H15" s="4">
        <f t="shared" si="0"/>
        <v>23040</v>
      </c>
      <c r="I15" s="5">
        <v>19200</v>
      </c>
      <c r="J15" s="5">
        <v>3840</v>
      </c>
      <c r="K15" s="11">
        <v>435465094</v>
      </c>
    </row>
    <row r="16" spans="1:11" x14ac:dyDescent="0.25">
      <c r="A16" s="1" t="s">
        <v>177</v>
      </c>
      <c r="B16" s="1" t="s">
        <v>178</v>
      </c>
      <c r="C16" s="13">
        <v>45964</v>
      </c>
      <c r="D16" s="3" t="s">
        <v>17</v>
      </c>
      <c r="E16" s="3" t="s">
        <v>16</v>
      </c>
      <c r="F16" s="3" t="s">
        <v>28</v>
      </c>
      <c r="G16" s="11" t="s">
        <v>32</v>
      </c>
      <c r="H16" s="4">
        <f t="shared" si="0"/>
        <v>38832</v>
      </c>
      <c r="I16" s="5">
        <v>32360</v>
      </c>
      <c r="J16" s="5">
        <v>6472</v>
      </c>
      <c r="K16" s="11">
        <v>435465094</v>
      </c>
    </row>
    <row r="17" spans="1:11" x14ac:dyDescent="0.25">
      <c r="A17" s="1" t="s">
        <v>177</v>
      </c>
      <c r="B17" s="1" t="s">
        <v>178</v>
      </c>
      <c r="C17" s="13">
        <v>45964</v>
      </c>
      <c r="D17" s="3" t="s">
        <v>17</v>
      </c>
      <c r="E17" s="3" t="s">
        <v>16</v>
      </c>
      <c r="F17" s="3" t="s">
        <v>28</v>
      </c>
      <c r="G17" s="11" t="s">
        <v>33</v>
      </c>
      <c r="H17" s="4">
        <f t="shared" si="0"/>
        <v>26880</v>
      </c>
      <c r="I17" s="5">
        <v>22400</v>
      </c>
      <c r="J17" s="5">
        <v>4480</v>
      </c>
      <c r="K17" s="11">
        <v>435465094</v>
      </c>
    </row>
    <row r="18" spans="1:11" ht="22.5" x14ac:dyDescent="0.25">
      <c r="A18" s="1" t="s">
        <v>177</v>
      </c>
      <c r="B18" s="1" t="s">
        <v>178</v>
      </c>
      <c r="C18" s="13">
        <v>45964</v>
      </c>
      <c r="D18" s="3" t="s">
        <v>17</v>
      </c>
      <c r="E18" s="3" t="s">
        <v>34</v>
      </c>
      <c r="F18" s="3" t="s">
        <v>35</v>
      </c>
      <c r="G18" s="11">
        <v>285241</v>
      </c>
      <c r="H18" s="4">
        <f t="shared" si="0"/>
        <v>515226.16</v>
      </c>
      <c r="I18" s="5">
        <v>429530.93</v>
      </c>
      <c r="J18" s="5">
        <v>85695.23</v>
      </c>
      <c r="K18" s="11">
        <v>290885854</v>
      </c>
    </row>
    <row r="19" spans="1:11" x14ac:dyDescent="0.25">
      <c r="A19" s="1" t="s">
        <v>177</v>
      </c>
      <c r="B19" s="1" t="s">
        <v>178</v>
      </c>
      <c r="C19" s="13">
        <v>45964</v>
      </c>
      <c r="D19" s="3" t="s">
        <v>17</v>
      </c>
      <c r="E19" s="3" t="s">
        <v>36</v>
      </c>
      <c r="F19" s="3" t="s">
        <v>37</v>
      </c>
      <c r="G19" s="11">
        <v>1912</v>
      </c>
      <c r="H19" s="4">
        <f t="shared" si="0"/>
        <v>12000</v>
      </c>
      <c r="I19" s="5">
        <v>10000</v>
      </c>
      <c r="J19" s="5">
        <v>2000</v>
      </c>
      <c r="K19" s="12"/>
    </row>
    <row r="20" spans="1:11" x14ac:dyDescent="0.25">
      <c r="A20" s="1" t="s">
        <v>177</v>
      </c>
      <c r="B20" s="1" t="s">
        <v>178</v>
      </c>
      <c r="C20" s="13">
        <v>45964</v>
      </c>
      <c r="D20" s="3" t="s">
        <v>17</v>
      </c>
      <c r="E20" s="3" t="s">
        <v>36</v>
      </c>
      <c r="F20" s="3" t="s">
        <v>38</v>
      </c>
      <c r="G20" s="11">
        <v>7547</v>
      </c>
      <c r="H20" s="4">
        <f t="shared" si="0"/>
        <v>15600</v>
      </c>
      <c r="I20" s="5">
        <v>13000</v>
      </c>
      <c r="J20" s="5">
        <v>2600</v>
      </c>
      <c r="K20" s="12"/>
    </row>
    <row r="21" spans="1:11" x14ac:dyDescent="0.25">
      <c r="A21" s="1" t="s">
        <v>177</v>
      </c>
      <c r="B21" s="1" t="s">
        <v>178</v>
      </c>
      <c r="C21" s="13">
        <v>45964</v>
      </c>
      <c r="D21" s="3" t="s">
        <v>17</v>
      </c>
      <c r="E21" s="3" t="s">
        <v>39</v>
      </c>
      <c r="F21" s="3" t="s">
        <v>40</v>
      </c>
      <c r="G21" s="11">
        <v>165902</v>
      </c>
      <c r="H21" s="4">
        <f t="shared" si="0"/>
        <v>71845.899999999994</v>
      </c>
      <c r="I21" s="5">
        <v>71845.899999999994</v>
      </c>
      <c r="J21" s="5">
        <v>0</v>
      </c>
      <c r="K21" s="11">
        <v>477991617</v>
      </c>
    </row>
    <row r="22" spans="1:11" x14ac:dyDescent="0.25">
      <c r="A22" s="1" t="s">
        <v>177</v>
      </c>
      <c r="B22" s="1" t="s">
        <v>178</v>
      </c>
      <c r="C22" s="13">
        <v>45964</v>
      </c>
      <c r="D22" s="3" t="s">
        <v>17</v>
      </c>
      <c r="E22" s="3" t="s">
        <v>39</v>
      </c>
      <c r="F22" s="3" t="s">
        <v>41</v>
      </c>
      <c r="G22" s="11">
        <v>135279</v>
      </c>
      <c r="H22" s="4">
        <f t="shared" si="0"/>
        <v>20078.240000000002</v>
      </c>
      <c r="I22" s="5">
        <v>20078.240000000002</v>
      </c>
      <c r="J22" s="5">
        <v>0</v>
      </c>
      <c r="K22" s="11" t="s">
        <v>42</v>
      </c>
    </row>
    <row r="23" spans="1:11" ht="22.5" x14ac:dyDescent="0.25">
      <c r="A23" s="1" t="s">
        <v>177</v>
      </c>
      <c r="B23" s="1" t="s">
        <v>178</v>
      </c>
      <c r="C23" s="13">
        <v>45964</v>
      </c>
      <c r="D23" s="3" t="s">
        <v>44</v>
      </c>
      <c r="E23" s="3" t="s">
        <v>43</v>
      </c>
      <c r="F23" s="3" t="s">
        <v>45</v>
      </c>
      <c r="G23" s="11">
        <v>1400057412</v>
      </c>
      <c r="H23" s="4">
        <f t="shared" si="0"/>
        <v>118983.07</v>
      </c>
      <c r="I23" s="5">
        <v>118983.07</v>
      </c>
      <c r="J23" s="5">
        <v>0</v>
      </c>
      <c r="K23" s="11">
        <v>654400165</v>
      </c>
    </row>
    <row r="24" spans="1:11" ht="22.5" x14ac:dyDescent="0.25">
      <c r="A24" s="1" t="s">
        <v>177</v>
      </c>
      <c r="B24" s="1" t="s">
        <v>178</v>
      </c>
      <c r="C24" s="13">
        <v>45964</v>
      </c>
      <c r="D24" s="3" t="s">
        <v>44</v>
      </c>
      <c r="E24" s="3" t="s">
        <v>43</v>
      </c>
      <c r="F24" s="3" t="s">
        <v>45</v>
      </c>
      <c r="G24" s="11">
        <v>1400057413</v>
      </c>
      <c r="H24" s="4">
        <f t="shared" si="0"/>
        <v>173205.74</v>
      </c>
      <c r="I24" s="5">
        <v>173205.74</v>
      </c>
      <c r="J24" s="5">
        <v>0</v>
      </c>
      <c r="K24" s="11">
        <v>654400165</v>
      </c>
    </row>
    <row r="25" spans="1:11" ht="22.5" x14ac:dyDescent="0.25">
      <c r="A25" s="1" t="s">
        <v>177</v>
      </c>
      <c r="B25" s="1" t="s">
        <v>178</v>
      </c>
      <c r="C25" s="13">
        <v>45964</v>
      </c>
      <c r="D25" s="3" t="s">
        <v>44</v>
      </c>
      <c r="E25" s="3" t="s">
        <v>43</v>
      </c>
      <c r="F25" s="3" t="s">
        <v>45</v>
      </c>
      <c r="G25" s="11">
        <v>1400057414</v>
      </c>
      <c r="H25" s="4">
        <f t="shared" si="0"/>
        <v>21098.04</v>
      </c>
      <c r="I25" s="5">
        <v>21098.04</v>
      </c>
      <c r="J25" s="5">
        <v>0</v>
      </c>
      <c r="K25" s="11">
        <v>654400165</v>
      </c>
    </row>
    <row r="26" spans="1:11" ht="22.5" x14ac:dyDescent="0.25">
      <c r="A26" s="1" t="s">
        <v>177</v>
      </c>
      <c r="B26" s="1" t="s">
        <v>178</v>
      </c>
      <c r="C26" s="13">
        <v>45964</v>
      </c>
      <c r="D26" s="3" t="s">
        <v>44</v>
      </c>
      <c r="E26" s="3" t="s">
        <v>43</v>
      </c>
      <c r="F26" s="3" t="s">
        <v>45</v>
      </c>
      <c r="G26" s="11">
        <v>1400057415</v>
      </c>
      <c r="H26" s="4">
        <f t="shared" si="0"/>
        <v>48268.58</v>
      </c>
      <c r="I26" s="5">
        <v>48268.58</v>
      </c>
      <c r="J26" s="5">
        <v>0</v>
      </c>
      <c r="K26" s="11">
        <v>654400165</v>
      </c>
    </row>
    <row r="27" spans="1:11" ht="22.5" x14ac:dyDescent="0.25">
      <c r="A27" s="1" t="s">
        <v>177</v>
      </c>
      <c r="B27" s="1" t="s">
        <v>178</v>
      </c>
      <c r="C27" s="13">
        <v>45964</v>
      </c>
      <c r="D27" s="3" t="s">
        <v>44</v>
      </c>
      <c r="E27" s="3" t="s">
        <v>43</v>
      </c>
      <c r="F27" s="3" t="s">
        <v>45</v>
      </c>
      <c r="G27" s="11">
        <v>1400057416</v>
      </c>
      <c r="H27" s="4">
        <f t="shared" si="0"/>
        <v>103588.51</v>
      </c>
      <c r="I27" s="5">
        <v>103588.51</v>
      </c>
      <c r="J27" s="5">
        <v>0</v>
      </c>
      <c r="K27" s="11">
        <v>654400165</v>
      </c>
    </row>
    <row r="28" spans="1:11" x14ac:dyDescent="0.25">
      <c r="A28" s="1" t="s">
        <v>177</v>
      </c>
      <c r="B28" s="1" t="s">
        <v>178</v>
      </c>
      <c r="C28" s="13">
        <v>45964</v>
      </c>
      <c r="D28" s="3" t="s">
        <v>47</v>
      </c>
      <c r="E28" s="3" t="s">
        <v>46</v>
      </c>
      <c r="F28" s="3" t="s">
        <v>48</v>
      </c>
      <c r="G28" s="11">
        <v>38920</v>
      </c>
      <c r="H28" s="4">
        <f t="shared" si="0"/>
        <v>27068.240000000002</v>
      </c>
      <c r="I28" s="5">
        <v>27068.240000000002</v>
      </c>
      <c r="J28" s="5">
        <v>0</v>
      </c>
      <c r="K28" s="12"/>
    </row>
    <row r="29" spans="1:11" x14ac:dyDescent="0.25">
      <c r="A29" s="1" t="s">
        <v>177</v>
      </c>
      <c r="B29" s="1" t="s">
        <v>178</v>
      </c>
      <c r="C29" s="13">
        <v>45964</v>
      </c>
      <c r="D29" s="3" t="s">
        <v>47</v>
      </c>
      <c r="E29" s="3" t="s">
        <v>46</v>
      </c>
      <c r="F29" s="3" t="s">
        <v>48</v>
      </c>
      <c r="G29" s="11">
        <v>38921</v>
      </c>
      <c r="H29" s="4">
        <f t="shared" si="0"/>
        <v>18722</v>
      </c>
      <c r="I29" s="5">
        <v>18722</v>
      </c>
      <c r="J29" s="5">
        <v>0</v>
      </c>
      <c r="K29" s="12"/>
    </row>
    <row r="30" spans="1:11" ht="22.5" x14ac:dyDescent="0.25">
      <c r="A30" s="1" t="s">
        <v>177</v>
      </c>
      <c r="B30" s="1" t="s">
        <v>178</v>
      </c>
      <c r="C30" s="13">
        <v>45965</v>
      </c>
      <c r="D30" s="3" t="s">
        <v>50</v>
      </c>
      <c r="E30" s="3" t="s">
        <v>49</v>
      </c>
      <c r="F30" s="3" t="s">
        <v>51</v>
      </c>
      <c r="G30" s="11" t="s">
        <v>52</v>
      </c>
      <c r="H30" s="4">
        <f t="shared" si="0"/>
        <v>397114.37</v>
      </c>
      <c r="I30" s="5">
        <v>330928.64000000001</v>
      </c>
      <c r="J30" s="5">
        <v>66185.73</v>
      </c>
      <c r="K30" s="11" t="s">
        <v>53</v>
      </c>
    </row>
    <row r="31" spans="1:11" ht="22.5" x14ac:dyDescent="0.25">
      <c r="A31" s="1" t="s">
        <v>177</v>
      </c>
      <c r="B31" s="1" t="s">
        <v>178</v>
      </c>
      <c r="C31" s="13">
        <v>45965</v>
      </c>
      <c r="D31" s="3" t="s">
        <v>17</v>
      </c>
      <c r="E31" s="3" t="s">
        <v>54</v>
      </c>
      <c r="F31" s="3" t="s">
        <v>55</v>
      </c>
      <c r="G31" s="11">
        <v>4192</v>
      </c>
      <c r="H31" s="4">
        <f t="shared" si="0"/>
        <v>39428.449999999997</v>
      </c>
      <c r="I31" s="5">
        <v>32857.040000000001</v>
      </c>
      <c r="J31" s="5">
        <v>6571.41</v>
      </c>
      <c r="K31" s="11" t="s">
        <v>56</v>
      </c>
    </row>
    <row r="32" spans="1:11" ht="22.5" x14ac:dyDescent="0.25">
      <c r="A32" s="1" t="s">
        <v>177</v>
      </c>
      <c r="B32" s="1" t="s">
        <v>178</v>
      </c>
      <c r="C32" s="13">
        <v>45965</v>
      </c>
      <c r="D32" s="3" t="s">
        <v>17</v>
      </c>
      <c r="E32" s="3" t="s">
        <v>54</v>
      </c>
      <c r="F32" s="3" t="s">
        <v>55</v>
      </c>
      <c r="G32" s="11">
        <v>4196</v>
      </c>
      <c r="H32" s="4">
        <f t="shared" si="0"/>
        <v>41530.25</v>
      </c>
      <c r="I32" s="5">
        <v>34608.54</v>
      </c>
      <c r="J32" s="5">
        <v>6921.71</v>
      </c>
      <c r="K32" s="11" t="s">
        <v>56</v>
      </c>
    </row>
    <row r="33" spans="1:11" ht="33.75" x14ac:dyDescent="0.25">
      <c r="A33" s="1" t="s">
        <v>177</v>
      </c>
      <c r="B33" s="1" t="s">
        <v>178</v>
      </c>
      <c r="C33" s="13">
        <v>45965</v>
      </c>
      <c r="D33" s="3" t="s">
        <v>58</v>
      </c>
      <c r="E33" s="3" t="s">
        <v>57</v>
      </c>
      <c r="F33" s="3" t="s">
        <v>59</v>
      </c>
      <c r="G33" s="11">
        <v>25682518</v>
      </c>
      <c r="H33" s="4">
        <f t="shared" si="0"/>
        <v>107674.8</v>
      </c>
      <c r="I33" s="5">
        <v>90493.31</v>
      </c>
      <c r="J33" s="5">
        <v>17181.490000000002</v>
      </c>
      <c r="K33" s="11" t="s">
        <v>60</v>
      </c>
    </row>
    <row r="34" spans="1:11" x14ac:dyDescent="0.25">
      <c r="A34" s="1" t="s">
        <v>177</v>
      </c>
      <c r="B34" s="1" t="s">
        <v>178</v>
      </c>
      <c r="C34" s="13">
        <v>45965</v>
      </c>
      <c r="D34" s="3" t="s">
        <v>61</v>
      </c>
      <c r="E34" s="3" t="s">
        <v>57</v>
      </c>
      <c r="F34" s="3" t="s">
        <v>59</v>
      </c>
      <c r="G34" s="11">
        <v>25662606</v>
      </c>
      <c r="H34" s="4">
        <f t="shared" si="0"/>
        <v>61351.819999999992</v>
      </c>
      <c r="I34" s="5">
        <v>51126.52</v>
      </c>
      <c r="J34" s="5">
        <v>10225.299999999999</v>
      </c>
      <c r="K34" s="11" t="s">
        <v>60</v>
      </c>
    </row>
    <row r="35" spans="1:11" ht="22.5" x14ac:dyDescent="0.25">
      <c r="A35" s="1" t="s">
        <v>177</v>
      </c>
      <c r="B35" s="1" t="s">
        <v>178</v>
      </c>
      <c r="C35" s="13">
        <v>45965</v>
      </c>
      <c r="D35" s="3" t="s">
        <v>63</v>
      </c>
      <c r="E35" s="3" t="s">
        <v>62</v>
      </c>
      <c r="F35" s="3" t="s">
        <v>64</v>
      </c>
      <c r="G35" s="11">
        <v>199839</v>
      </c>
      <c r="H35" s="4">
        <f t="shared" si="0"/>
        <v>19345.68</v>
      </c>
      <c r="I35" s="5">
        <v>16121.4</v>
      </c>
      <c r="J35" s="5">
        <v>3224.28</v>
      </c>
      <c r="K35" s="11">
        <v>885208793</v>
      </c>
    </row>
    <row r="36" spans="1:11" ht="22.5" x14ac:dyDescent="0.25">
      <c r="A36" s="1" t="s">
        <v>177</v>
      </c>
      <c r="B36" s="1" t="s">
        <v>178</v>
      </c>
      <c r="C36" s="13">
        <v>45965</v>
      </c>
      <c r="D36" s="3" t="s">
        <v>63</v>
      </c>
      <c r="E36" s="3" t="s">
        <v>62</v>
      </c>
      <c r="F36" s="3" t="s">
        <v>64</v>
      </c>
      <c r="G36" s="11">
        <v>199847</v>
      </c>
      <c r="H36" s="4">
        <f t="shared" si="0"/>
        <v>29770.42</v>
      </c>
      <c r="I36" s="5">
        <v>24808.68</v>
      </c>
      <c r="J36" s="5">
        <v>4961.74</v>
      </c>
      <c r="K36" s="11">
        <v>885208793</v>
      </c>
    </row>
    <row r="37" spans="1:11" x14ac:dyDescent="0.25">
      <c r="A37" s="1" t="s">
        <v>177</v>
      </c>
      <c r="B37" s="1" t="s">
        <v>178</v>
      </c>
      <c r="C37" s="13">
        <v>45965</v>
      </c>
      <c r="D37" s="3" t="s">
        <v>17</v>
      </c>
      <c r="E37" s="3" t="s">
        <v>36</v>
      </c>
      <c r="F37" s="3" t="s">
        <v>65</v>
      </c>
      <c r="G37" s="11">
        <v>9085</v>
      </c>
      <c r="H37" s="4">
        <f t="shared" si="0"/>
        <v>15060</v>
      </c>
      <c r="I37" s="5">
        <v>15060</v>
      </c>
      <c r="J37" s="5">
        <v>0</v>
      </c>
      <c r="K37" s="11">
        <v>239143367</v>
      </c>
    </row>
    <row r="38" spans="1:11" ht="33.75" x14ac:dyDescent="0.25">
      <c r="A38" s="1" t="s">
        <v>177</v>
      </c>
      <c r="B38" s="1" t="s">
        <v>178</v>
      </c>
      <c r="C38" s="13">
        <v>45965</v>
      </c>
      <c r="D38" s="3" t="s">
        <v>67</v>
      </c>
      <c r="E38" s="3" t="s">
        <v>66</v>
      </c>
      <c r="F38" s="3" t="s">
        <v>68</v>
      </c>
      <c r="G38" s="11">
        <v>4400003706</v>
      </c>
      <c r="H38" s="4">
        <f t="shared" si="0"/>
        <v>70866.62</v>
      </c>
      <c r="I38" s="5">
        <v>59055.519999999997</v>
      </c>
      <c r="J38" s="5">
        <v>11811.1</v>
      </c>
      <c r="K38" s="11" t="s">
        <v>69</v>
      </c>
    </row>
    <row r="39" spans="1:11" ht="33.75" x14ac:dyDescent="0.25">
      <c r="A39" s="1" t="s">
        <v>177</v>
      </c>
      <c r="B39" s="1" t="s">
        <v>178</v>
      </c>
      <c r="C39" s="13">
        <v>45965</v>
      </c>
      <c r="D39" s="3" t="s">
        <v>58</v>
      </c>
      <c r="E39" s="3" t="s">
        <v>70</v>
      </c>
      <c r="F39" s="3" t="s">
        <v>71</v>
      </c>
      <c r="G39" s="11" t="s">
        <v>72</v>
      </c>
      <c r="H39" s="4">
        <f t="shared" si="0"/>
        <v>11848.4</v>
      </c>
      <c r="I39" s="5">
        <v>11848.4</v>
      </c>
      <c r="J39" s="5">
        <v>0</v>
      </c>
      <c r="K39" s="11">
        <v>272645196</v>
      </c>
    </row>
    <row r="40" spans="1:11" x14ac:dyDescent="0.25">
      <c r="A40" s="1" t="s">
        <v>177</v>
      </c>
      <c r="B40" s="1" t="s">
        <v>178</v>
      </c>
      <c r="C40" s="13">
        <v>45965</v>
      </c>
      <c r="D40" s="3" t="s">
        <v>73</v>
      </c>
      <c r="E40" s="3" t="s">
        <v>70</v>
      </c>
      <c r="F40" s="3" t="s">
        <v>71</v>
      </c>
      <c r="G40" s="11" t="s">
        <v>74</v>
      </c>
      <c r="H40" s="4">
        <f t="shared" si="0"/>
        <v>11272.8</v>
      </c>
      <c r="I40" s="5">
        <v>11272.8</v>
      </c>
      <c r="J40" s="5">
        <v>0</v>
      </c>
      <c r="K40" s="11">
        <v>272645196</v>
      </c>
    </row>
    <row r="41" spans="1:11" ht="22.5" x14ac:dyDescent="0.25">
      <c r="A41" s="1" t="s">
        <v>177</v>
      </c>
      <c r="B41" s="1" t="s">
        <v>178</v>
      </c>
      <c r="C41" s="13">
        <v>45966</v>
      </c>
      <c r="D41" s="3" t="s">
        <v>76</v>
      </c>
      <c r="E41" s="3" t="s">
        <v>75</v>
      </c>
      <c r="F41" s="3" t="s">
        <v>77</v>
      </c>
      <c r="G41" s="11">
        <v>2000733585</v>
      </c>
      <c r="H41" s="4">
        <f t="shared" si="0"/>
        <v>14868</v>
      </c>
      <c r="I41" s="5">
        <v>12390</v>
      </c>
      <c r="J41" s="5">
        <v>2478</v>
      </c>
      <c r="K41" s="11" t="s">
        <v>78</v>
      </c>
    </row>
    <row r="42" spans="1:11" ht="22.5" x14ac:dyDescent="0.25">
      <c r="A42" s="1" t="s">
        <v>177</v>
      </c>
      <c r="B42" s="1" t="s">
        <v>178</v>
      </c>
      <c r="C42" s="13">
        <v>45966</v>
      </c>
      <c r="D42" s="3" t="s">
        <v>79</v>
      </c>
      <c r="E42" s="3" t="s">
        <v>75</v>
      </c>
      <c r="F42" s="3" t="s">
        <v>77</v>
      </c>
      <c r="G42" s="11">
        <v>2000733579</v>
      </c>
      <c r="H42" s="4">
        <f t="shared" si="0"/>
        <v>15330</v>
      </c>
      <c r="I42" s="5">
        <v>12775</v>
      </c>
      <c r="J42" s="5">
        <v>2555</v>
      </c>
      <c r="K42" s="11" t="s">
        <v>78</v>
      </c>
    </row>
    <row r="43" spans="1:11" x14ac:dyDescent="0.25">
      <c r="A43" s="1" t="s">
        <v>177</v>
      </c>
      <c r="B43" s="1" t="s">
        <v>178</v>
      </c>
      <c r="C43" s="13">
        <v>45966</v>
      </c>
      <c r="D43" s="3" t="s">
        <v>17</v>
      </c>
      <c r="E43" s="3" t="s">
        <v>54</v>
      </c>
      <c r="F43" s="3" t="s">
        <v>80</v>
      </c>
      <c r="G43" s="11" t="s">
        <v>81</v>
      </c>
      <c r="H43" s="4">
        <f t="shared" si="0"/>
        <v>10560</v>
      </c>
      <c r="I43" s="5">
        <v>10560</v>
      </c>
      <c r="J43" s="5">
        <v>0</v>
      </c>
      <c r="K43" s="12"/>
    </row>
    <row r="44" spans="1:11" ht="22.5" x14ac:dyDescent="0.25">
      <c r="A44" s="1" t="s">
        <v>177</v>
      </c>
      <c r="B44" s="1" t="s">
        <v>178</v>
      </c>
      <c r="C44" s="13">
        <v>45966</v>
      </c>
      <c r="D44" s="3" t="s">
        <v>17</v>
      </c>
      <c r="E44" s="3" t="s">
        <v>54</v>
      </c>
      <c r="F44" s="3" t="s">
        <v>55</v>
      </c>
      <c r="G44" s="11">
        <v>4197</v>
      </c>
      <c r="H44" s="4">
        <f t="shared" si="0"/>
        <v>41338.160000000003</v>
      </c>
      <c r="I44" s="5">
        <v>34448.47</v>
      </c>
      <c r="J44" s="5">
        <v>6889.69</v>
      </c>
      <c r="K44" s="11" t="s">
        <v>56</v>
      </c>
    </row>
    <row r="45" spans="1:11" x14ac:dyDescent="0.25">
      <c r="A45" s="1" t="s">
        <v>177</v>
      </c>
      <c r="B45" s="1" t="s">
        <v>178</v>
      </c>
      <c r="C45" s="13">
        <v>45966</v>
      </c>
      <c r="D45" s="3" t="s">
        <v>83</v>
      </c>
      <c r="E45" s="3" t="s">
        <v>82</v>
      </c>
      <c r="F45" s="3" t="s">
        <v>84</v>
      </c>
      <c r="G45" s="11" t="s">
        <v>85</v>
      </c>
      <c r="H45" s="4">
        <f t="shared" si="0"/>
        <v>20700</v>
      </c>
      <c r="I45" s="5">
        <v>20700</v>
      </c>
      <c r="J45" s="5">
        <v>0</v>
      </c>
      <c r="K45" s="12"/>
    </row>
    <row r="46" spans="1:11" x14ac:dyDescent="0.25">
      <c r="A46" s="1" t="s">
        <v>177</v>
      </c>
      <c r="B46" s="1" t="s">
        <v>178</v>
      </c>
      <c r="C46" s="13">
        <v>45966</v>
      </c>
      <c r="D46" s="3" t="s">
        <v>73</v>
      </c>
      <c r="E46" s="3" t="s">
        <v>57</v>
      </c>
      <c r="F46" s="3" t="s">
        <v>59</v>
      </c>
      <c r="G46" s="11">
        <v>25719761</v>
      </c>
      <c r="H46" s="4">
        <f t="shared" si="0"/>
        <v>258633.62</v>
      </c>
      <c r="I46" s="5">
        <v>216835.69</v>
      </c>
      <c r="J46" s="5">
        <v>41797.93</v>
      </c>
      <c r="K46" s="11" t="s">
        <v>60</v>
      </c>
    </row>
    <row r="47" spans="1:11" x14ac:dyDescent="0.25">
      <c r="A47" s="1" t="s">
        <v>177</v>
      </c>
      <c r="B47" s="1" t="s">
        <v>178</v>
      </c>
      <c r="C47" s="13">
        <v>45966</v>
      </c>
      <c r="D47" s="3" t="s">
        <v>17</v>
      </c>
      <c r="E47" s="3" t="s">
        <v>36</v>
      </c>
      <c r="F47" s="3" t="s">
        <v>86</v>
      </c>
      <c r="G47" s="11">
        <v>2025338</v>
      </c>
      <c r="H47" s="4">
        <f t="shared" si="0"/>
        <v>107682</v>
      </c>
      <c r="I47" s="5">
        <v>89735</v>
      </c>
      <c r="J47" s="5">
        <v>17947</v>
      </c>
      <c r="K47" s="12"/>
    </row>
    <row r="48" spans="1:11" ht="22.5" x14ac:dyDescent="0.25">
      <c r="A48" s="1" t="s">
        <v>177</v>
      </c>
      <c r="B48" s="1" t="s">
        <v>178</v>
      </c>
      <c r="C48" s="13">
        <v>45966</v>
      </c>
      <c r="D48" s="3" t="s">
        <v>17</v>
      </c>
      <c r="E48" s="3" t="s">
        <v>39</v>
      </c>
      <c r="F48" s="3" t="s">
        <v>87</v>
      </c>
      <c r="G48" s="11">
        <v>7510896804</v>
      </c>
      <c r="H48" s="4">
        <f t="shared" si="0"/>
        <v>11334.37</v>
      </c>
      <c r="I48" s="5">
        <v>11334.37</v>
      </c>
      <c r="J48" s="5">
        <v>0</v>
      </c>
      <c r="K48" s="11">
        <v>654969186</v>
      </c>
    </row>
    <row r="49" spans="1:11" ht="22.5" x14ac:dyDescent="0.25">
      <c r="A49" s="1" t="s">
        <v>177</v>
      </c>
      <c r="B49" s="1" t="s">
        <v>178</v>
      </c>
      <c r="C49" s="13">
        <v>45966</v>
      </c>
      <c r="D49" s="3" t="s">
        <v>17</v>
      </c>
      <c r="E49" s="3" t="s">
        <v>39</v>
      </c>
      <c r="F49" s="3" t="s">
        <v>87</v>
      </c>
      <c r="G49" s="11">
        <v>7510896908</v>
      </c>
      <c r="H49" s="4">
        <f t="shared" si="0"/>
        <v>374797.34</v>
      </c>
      <c r="I49" s="5">
        <v>374797.34</v>
      </c>
      <c r="J49" s="5">
        <v>0</v>
      </c>
      <c r="K49" s="11">
        <v>654969186</v>
      </c>
    </row>
    <row r="50" spans="1:11" x14ac:dyDescent="0.25">
      <c r="A50" s="1" t="s">
        <v>177</v>
      </c>
      <c r="B50" s="1" t="s">
        <v>178</v>
      </c>
      <c r="C50" s="13">
        <v>45967</v>
      </c>
      <c r="D50" s="3" t="s">
        <v>88</v>
      </c>
      <c r="E50" s="3" t="s">
        <v>13</v>
      </c>
      <c r="F50" s="3" t="s">
        <v>89</v>
      </c>
      <c r="G50" s="11" t="s">
        <v>90</v>
      </c>
      <c r="H50" s="4">
        <f t="shared" si="0"/>
        <v>12300</v>
      </c>
      <c r="I50" s="5">
        <v>10250</v>
      </c>
      <c r="J50" s="5">
        <v>2050</v>
      </c>
      <c r="K50" s="11">
        <v>644043069</v>
      </c>
    </row>
    <row r="51" spans="1:11" ht="22.5" x14ac:dyDescent="0.25">
      <c r="A51" s="1" t="s">
        <v>177</v>
      </c>
      <c r="B51" s="1" t="s">
        <v>178</v>
      </c>
      <c r="C51" s="13">
        <v>45967</v>
      </c>
      <c r="D51" s="3" t="s">
        <v>91</v>
      </c>
      <c r="E51" s="3" t="s">
        <v>66</v>
      </c>
      <c r="F51" s="3" t="s">
        <v>45</v>
      </c>
      <c r="G51" s="11">
        <v>1400057548</v>
      </c>
      <c r="H51" s="4">
        <f t="shared" si="0"/>
        <v>255400</v>
      </c>
      <c r="I51" s="5">
        <v>255400</v>
      </c>
      <c r="J51" s="5">
        <v>0</v>
      </c>
      <c r="K51" s="11">
        <v>654400165</v>
      </c>
    </row>
    <row r="52" spans="1:11" x14ac:dyDescent="0.25">
      <c r="A52" s="1" t="s">
        <v>177</v>
      </c>
      <c r="B52" s="1" t="s">
        <v>178</v>
      </c>
      <c r="C52" s="13">
        <v>45968</v>
      </c>
      <c r="D52" s="3" t="s">
        <v>17</v>
      </c>
      <c r="E52" s="3" t="s">
        <v>36</v>
      </c>
      <c r="F52" s="3" t="s">
        <v>86</v>
      </c>
      <c r="G52" s="11">
        <v>2025360</v>
      </c>
      <c r="H52" s="4">
        <f t="shared" si="0"/>
        <v>320378.12</v>
      </c>
      <c r="I52" s="5">
        <v>266981.77</v>
      </c>
      <c r="J52" s="5">
        <v>53396.35</v>
      </c>
      <c r="K52" s="12"/>
    </row>
    <row r="53" spans="1:11" ht="22.5" x14ac:dyDescent="0.25">
      <c r="A53" s="1" t="s">
        <v>177</v>
      </c>
      <c r="B53" s="1" t="s">
        <v>178</v>
      </c>
      <c r="C53" s="13">
        <v>45968</v>
      </c>
      <c r="D53" s="3" t="s">
        <v>93</v>
      </c>
      <c r="E53" s="3" t="s">
        <v>92</v>
      </c>
      <c r="F53" s="3" t="s">
        <v>94</v>
      </c>
      <c r="G53" s="11">
        <v>7500938765</v>
      </c>
      <c r="H53" s="4">
        <f t="shared" si="0"/>
        <v>16656</v>
      </c>
      <c r="I53" s="5">
        <v>13880</v>
      </c>
      <c r="J53" s="5">
        <v>2776</v>
      </c>
      <c r="K53" s="11" t="s">
        <v>95</v>
      </c>
    </row>
    <row r="54" spans="1:11" ht="22.5" x14ac:dyDescent="0.25">
      <c r="A54" s="1" t="s">
        <v>177</v>
      </c>
      <c r="B54" s="1" t="s">
        <v>178</v>
      </c>
      <c r="C54" s="13">
        <v>45968</v>
      </c>
      <c r="D54" s="3" t="s">
        <v>44</v>
      </c>
      <c r="E54" s="3" t="s">
        <v>43</v>
      </c>
      <c r="F54" s="3" t="s">
        <v>96</v>
      </c>
      <c r="G54" s="11">
        <v>4573294</v>
      </c>
      <c r="H54" s="4">
        <f t="shared" si="0"/>
        <v>78998.63</v>
      </c>
      <c r="I54" s="5">
        <v>78998.63</v>
      </c>
      <c r="J54" s="5">
        <v>0</v>
      </c>
      <c r="K54" s="11">
        <v>654915709</v>
      </c>
    </row>
    <row r="55" spans="1:11" ht="22.5" x14ac:dyDescent="0.25">
      <c r="A55" s="1" t="s">
        <v>177</v>
      </c>
      <c r="B55" s="1" t="s">
        <v>178</v>
      </c>
      <c r="C55" s="13">
        <v>45968</v>
      </c>
      <c r="D55" s="3" t="s">
        <v>17</v>
      </c>
      <c r="E55" s="3" t="s">
        <v>97</v>
      </c>
      <c r="F55" s="3" t="s">
        <v>98</v>
      </c>
      <c r="G55" s="11" t="s">
        <v>99</v>
      </c>
      <c r="H55" s="4">
        <f t="shared" si="0"/>
        <v>890607.69</v>
      </c>
      <c r="I55" s="5">
        <v>890607.69</v>
      </c>
      <c r="J55" s="5">
        <v>0</v>
      </c>
      <c r="K55" s="11" t="s">
        <v>100</v>
      </c>
    </row>
    <row r="56" spans="1:11" ht="22.5" x14ac:dyDescent="0.25">
      <c r="A56" s="1" t="s">
        <v>177</v>
      </c>
      <c r="B56" s="1" t="s">
        <v>178</v>
      </c>
      <c r="C56" s="13">
        <v>45968</v>
      </c>
      <c r="D56" s="3" t="s">
        <v>17</v>
      </c>
      <c r="E56" s="3" t="s">
        <v>97</v>
      </c>
      <c r="F56" s="3" t="s">
        <v>98</v>
      </c>
      <c r="G56" s="11" t="s">
        <v>101</v>
      </c>
      <c r="H56" s="4">
        <f t="shared" si="0"/>
        <v>74048.83</v>
      </c>
      <c r="I56" s="5">
        <v>74048.83</v>
      </c>
      <c r="J56" s="5">
        <v>0</v>
      </c>
      <c r="K56" s="11" t="s">
        <v>100</v>
      </c>
    </row>
    <row r="57" spans="1:11" ht="22.5" x14ac:dyDescent="0.25">
      <c r="A57" s="1" t="s">
        <v>177</v>
      </c>
      <c r="B57" s="1" t="s">
        <v>178</v>
      </c>
      <c r="C57" s="13">
        <v>45971</v>
      </c>
      <c r="D57" s="3" t="s">
        <v>79</v>
      </c>
      <c r="E57" s="3" t="s">
        <v>75</v>
      </c>
      <c r="F57" s="3" t="s">
        <v>77</v>
      </c>
      <c r="G57" s="11">
        <v>2000735325</v>
      </c>
      <c r="H57" s="4">
        <f t="shared" si="0"/>
        <v>15379.5</v>
      </c>
      <c r="I57" s="5">
        <v>12816.25</v>
      </c>
      <c r="J57" s="5">
        <v>2563.25</v>
      </c>
      <c r="K57" s="11" t="s">
        <v>78</v>
      </c>
    </row>
    <row r="58" spans="1:11" ht="22.5" x14ac:dyDescent="0.25">
      <c r="A58" s="1" t="s">
        <v>177</v>
      </c>
      <c r="B58" s="1" t="s">
        <v>178</v>
      </c>
      <c r="C58" s="13">
        <v>45971</v>
      </c>
      <c r="D58" s="3" t="s">
        <v>9</v>
      </c>
      <c r="E58" s="3" t="s">
        <v>13</v>
      </c>
      <c r="F58" s="3" t="s">
        <v>102</v>
      </c>
      <c r="G58" s="11" t="s">
        <v>103</v>
      </c>
      <c r="H58" s="4">
        <f t="shared" si="0"/>
        <v>35000</v>
      </c>
      <c r="I58" s="5">
        <v>35000</v>
      </c>
      <c r="J58" s="5">
        <v>0</v>
      </c>
      <c r="K58" s="11" t="s">
        <v>104</v>
      </c>
    </row>
    <row r="59" spans="1:11" x14ac:dyDescent="0.25">
      <c r="A59" s="1" t="s">
        <v>177</v>
      </c>
      <c r="B59" s="1" t="s">
        <v>178</v>
      </c>
      <c r="C59" s="13">
        <v>45971</v>
      </c>
      <c r="D59" s="3" t="s">
        <v>17</v>
      </c>
      <c r="E59" s="3" t="s">
        <v>16</v>
      </c>
      <c r="F59" s="3" t="s">
        <v>105</v>
      </c>
      <c r="G59" s="11" t="s">
        <v>106</v>
      </c>
      <c r="H59" s="4">
        <f t="shared" si="0"/>
        <v>13115.52</v>
      </c>
      <c r="I59" s="5">
        <v>10929.6</v>
      </c>
      <c r="J59" s="5">
        <v>2185.92</v>
      </c>
      <c r="K59" s="11" t="s">
        <v>107</v>
      </c>
    </row>
    <row r="60" spans="1:11" ht="22.5" x14ac:dyDescent="0.25">
      <c r="A60" s="1" t="s">
        <v>177</v>
      </c>
      <c r="B60" s="1" t="s">
        <v>178</v>
      </c>
      <c r="C60" s="13">
        <v>45971</v>
      </c>
      <c r="D60" s="3" t="s">
        <v>17</v>
      </c>
      <c r="E60" s="3" t="s">
        <v>16</v>
      </c>
      <c r="F60" s="3" t="s">
        <v>108</v>
      </c>
      <c r="G60" s="11">
        <v>1003189016</v>
      </c>
      <c r="H60" s="4">
        <f t="shared" si="0"/>
        <v>16464.86</v>
      </c>
      <c r="I60" s="5">
        <v>13720.72</v>
      </c>
      <c r="J60" s="5">
        <v>2744.14</v>
      </c>
      <c r="K60" s="11" t="s">
        <v>109</v>
      </c>
    </row>
    <row r="61" spans="1:11" ht="22.5" x14ac:dyDescent="0.25">
      <c r="A61" s="1" t="s">
        <v>177</v>
      </c>
      <c r="B61" s="1" t="s">
        <v>178</v>
      </c>
      <c r="C61" s="13">
        <v>45971</v>
      </c>
      <c r="D61" s="3" t="s">
        <v>17</v>
      </c>
      <c r="E61" s="3" t="s">
        <v>16</v>
      </c>
      <c r="F61" s="3" t="s">
        <v>108</v>
      </c>
      <c r="G61" s="11">
        <v>1003219425</v>
      </c>
      <c r="H61" s="4">
        <f t="shared" si="0"/>
        <v>14478.220000000001</v>
      </c>
      <c r="I61" s="5">
        <v>12065.18</v>
      </c>
      <c r="J61" s="5">
        <v>2413.04</v>
      </c>
      <c r="K61" s="11" t="s">
        <v>109</v>
      </c>
    </row>
    <row r="62" spans="1:11" ht="22.5" x14ac:dyDescent="0.25">
      <c r="A62" s="1" t="s">
        <v>177</v>
      </c>
      <c r="B62" s="1" t="s">
        <v>178</v>
      </c>
      <c r="C62" s="13">
        <v>45971</v>
      </c>
      <c r="D62" s="3" t="s">
        <v>17</v>
      </c>
      <c r="E62" s="3" t="s">
        <v>16</v>
      </c>
      <c r="F62" s="3" t="s">
        <v>108</v>
      </c>
      <c r="G62" s="11">
        <v>1003227558</v>
      </c>
      <c r="H62" s="4">
        <f t="shared" si="0"/>
        <v>25283.15</v>
      </c>
      <c r="I62" s="5">
        <v>21069.29</v>
      </c>
      <c r="J62" s="5">
        <v>4213.8599999999997</v>
      </c>
      <c r="K62" s="11" t="s">
        <v>109</v>
      </c>
    </row>
    <row r="63" spans="1:11" ht="22.5" x14ac:dyDescent="0.25">
      <c r="A63" s="1" t="s">
        <v>177</v>
      </c>
      <c r="B63" s="1" t="s">
        <v>178</v>
      </c>
      <c r="C63" s="13">
        <v>45971</v>
      </c>
      <c r="D63" s="3" t="s">
        <v>17</v>
      </c>
      <c r="E63" s="3" t="s">
        <v>16</v>
      </c>
      <c r="F63" s="3" t="s">
        <v>108</v>
      </c>
      <c r="G63" s="11">
        <v>1003436568</v>
      </c>
      <c r="H63" s="4">
        <f t="shared" si="0"/>
        <v>15666.51</v>
      </c>
      <c r="I63" s="5">
        <v>13055.42</v>
      </c>
      <c r="J63" s="5">
        <v>2611.09</v>
      </c>
      <c r="K63" s="11" t="s">
        <v>109</v>
      </c>
    </row>
    <row r="64" spans="1:11" ht="22.5" x14ac:dyDescent="0.25">
      <c r="A64" s="1" t="s">
        <v>177</v>
      </c>
      <c r="B64" s="1" t="s">
        <v>178</v>
      </c>
      <c r="C64" s="13">
        <v>45971</v>
      </c>
      <c r="D64" s="3" t="s">
        <v>17</v>
      </c>
      <c r="E64" s="3" t="s">
        <v>16</v>
      </c>
      <c r="F64" s="3" t="s">
        <v>108</v>
      </c>
      <c r="G64" s="11">
        <v>1003506941</v>
      </c>
      <c r="H64" s="4">
        <f t="shared" si="0"/>
        <v>14619.48</v>
      </c>
      <c r="I64" s="5">
        <v>12182.9</v>
      </c>
      <c r="J64" s="5">
        <v>2436.58</v>
      </c>
      <c r="K64" s="11" t="s">
        <v>109</v>
      </c>
    </row>
    <row r="65" spans="1:11" ht="22.5" x14ac:dyDescent="0.25">
      <c r="A65" s="1" t="s">
        <v>177</v>
      </c>
      <c r="B65" s="1" t="s">
        <v>178</v>
      </c>
      <c r="C65" s="13">
        <v>45971</v>
      </c>
      <c r="D65" s="3" t="s">
        <v>17</v>
      </c>
      <c r="E65" s="3" t="s">
        <v>16</v>
      </c>
      <c r="F65" s="3" t="s">
        <v>108</v>
      </c>
      <c r="G65" s="11">
        <v>1003527272</v>
      </c>
      <c r="H65" s="4">
        <f t="shared" si="0"/>
        <v>25143.620000000003</v>
      </c>
      <c r="I65" s="5">
        <v>20953.02</v>
      </c>
      <c r="J65" s="5">
        <v>4190.6000000000004</v>
      </c>
      <c r="K65" s="11" t="s">
        <v>109</v>
      </c>
    </row>
    <row r="66" spans="1:11" x14ac:dyDescent="0.25">
      <c r="A66" s="1" t="s">
        <v>177</v>
      </c>
      <c r="B66" s="1" t="s">
        <v>178</v>
      </c>
      <c r="C66" s="13">
        <v>45971</v>
      </c>
      <c r="D66" s="3" t="s">
        <v>17</v>
      </c>
      <c r="E66" s="3" t="s">
        <v>16</v>
      </c>
      <c r="F66" s="3" t="s">
        <v>23</v>
      </c>
      <c r="G66" s="11" t="s">
        <v>110</v>
      </c>
      <c r="H66" s="4">
        <f t="shared" si="0"/>
        <v>18249.12</v>
      </c>
      <c r="I66" s="5">
        <v>15207.6</v>
      </c>
      <c r="J66" s="5">
        <v>3041.52</v>
      </c>
      <c r="K66" s="11">
        <v>641958611</v>
      </c>
    </row>
    <row r="67" spans="1:11" ht="22.5" x14ac:dyDescent="0.25">
      <c r="A67" s="1" t="s">
        <v>177</v>
      </c>
      <c r="B67" s="1" t="s">
        <v>178</v>
      </c>
      <c r="C67" s="13">
        <v>45971</v>
      </c>
      <c r="D67" s="3" t="s">
        <v>17</v>
      </c>
      <c r="E67" s="3" t="s">
        <v>16</v>
      </c>
      <c r="F67" s="3" t="s">
        <v>111</v>
      </c>
      <c r="G67" s="11" t="s">
        <v>112</v>
      </c>
      <c r="H67" s="4">
        <f t="shared" si="0"/>
        <v>37299</v>
      </c>
      <c r="I67" s="5">
        <v>37299</v>
      </c>
      <c r="J67" s="5">
        <v>0</v>
      </c>
      <c r="K67" s="11" t="s">
        <v>113</v>
      </c>
    </row>
    <row r="68" spans="1:11" x14ac:dyDescent="0.25">
      <c r="A68" s="1" t="s">
        <v>177</v>
      </c>
      <c r="B68" s="1" t="s">
        <v>178</v>
      </c>
      <c r="C68" s="13">
        <v>45971</v>
      </c>
      <c r="D68" s="3" t="s">
        <v>17</v>
      </c>
      <c r="E68" s="3" t="s">
        <v>16</v>
      </c>
      <c r="F68" s="3" t="s">
        <v>26</v>
      </c>
      <c r="G68" s="11">
        <v>9420058499</v>
      </c>
      <c r="H68" s="4">
        <f t="shared" ref="H68:H130" si="1">SUM(I68+J68)</f>
        <v>16715.52</v>
      </c>
      <c r="I68" s="5">
        <v>13929.6</v>
      </c>
      <c r="J68" s="5">
        <v>2785.92</v>
      </c>
      <c r="K68" s="11">
        <v>557290227</v>
      </c>
    </row>
    <row r="69" spans="1:11" ht="22.5" x14ac:dyDescent="0.25">
      <c r="A69" s="1" t="s">
        <v>177</v>
      </c>
      <c r="B69" s="1" t="s">
        <v>178</v>
      </c>
      <c r="C69" s="13">
        <v>45971</v>
      </c>
      <c r="D69" s="3" t="s">
        <v>17</v>
      </c>
      <c r="E69" s="3" t="s">
        <v>16</v>
      </c>
      <c r="F69" s="3" t="s">
        <v>27</v>
      </c>
      <c r="G69" s="11">
        <v>48513917</v>
      </c>
      <c r="H69" s="4">
        <f t="shared" si="1"/>
        <v>24600</v>
      </c>
      <c r="I69" s="5">
        <v>20500</v>
      </c>
      <c r="J69" s="5">
        <v>4100</v>
      </c>
      <c r="K69" s="11">
        <v>109898228</v>
      </c>
    </row>
    <row r="70" spans="1:11" ht="22.5" x14ac:dyDescent="0.25">
      <c r="A70" s="1" t="s">
        <v>177</v>
      </c>
      <c r="B70" s="1" t="s">
        <v>178</v>
      </c>
      <c r="C70" s="13">
        <v>45971</v>
      </c>
      <c r="D70" s="3" t="s">
        <v>17</v>
      </c>
      <c r="E70" s="3" t="s">
        <v>16</v>
      </c>
      <c r="F70" s="3" t="s">
        <v>27</v>
      </c>
      <c r="G70" s="11">
        <v>48824002</v>
      </c>
      <c r="H70" s="4">
        <f t="shared" si="1"/>
        <v>16985.259999999998</v>
      </c>
      <c r="I70" s="5">
        <v>14154.38</v>
      </c>
      <c r="J70" s="5">
        <v>2830.88</v>
      </c>
      <c r="K70" s="11">
        <v>109898228</v>
      </c>
    </row>
    <row r="71" spans="1:11" x14ac:dyDescent="0.25">
      <c r="A71" s="1" t="s">
        <v>177</v>
      </c>
      <c r="B71" s="1" t="s">
        <v>178</v>
      </c>
      <c r="C71" s="13">
        <v>45971</v>
      </c>
      <c r="D71" s="3" t="s">
        <v>17</v>
      </c>
      <c r="E71" s="3" t="s">
        <v>114</v>
      </c>
      <c r="F71" s="3" t="s">
        <v>115</v>
      </c>
      <c r="G71" s="11">
        <v>1051873893</v>
      </c>
      <c r="H71" s="4">
        <f t="shared" si="1"/>
        <v>63504.43</v>
      </c>
      <c r="I71" s="5">
        <v>52920.36</v>
      </c>
      <c r="J71" s="5">
        <v>10584.07</v>
      </c>
      <c r="K71" s="11">
        <v>674637108</v>
      </c>
    </row>
    <row r="72" spans="1:11" ht="22.5" x14ac:dyDescent="0.25">
      <c r="A72" s="1" t="s">
        <v>177</v>
      </c>
      <c r="B72" s="1" t="s">
        <v>178</v>
      </c>
      <c r="C72" s="13">
        <v>45971</v>
      </c>
      <c r="D72" s="3" t="s">
        <v>17</v>
      </c>
      <c r="E72" s="3" t="s">
        <v>34</v>
      </c>
      <c r="F72" s="3" t="s">
        <v>35</v>
      </c>
      <c r="G72" s="11">
        <v>286241</v>
      </c>
      <c r="H72" s="4">
        <f t="shared" si="1"/>
        <v>451321.37</v>
      </c>
      <c r="I72" s="5">
        <v>376210.65</v>
      </c>
      <c r="J72" s="5">
        <v>75110.720000000001</v>
      </c>
      <c r="K72" s="11">
        <v>290885854</v>
      </c>
    </row>
    <row r="73" spans="1:11" ht="22.5" x14ac:dyDescent="0.25">
      <c r="A73" s="1" t="s">
        <v>177</v>
      </c>
      <c r="B73" s="1" t="s">
        <v>178</v>
      </c>
      <c r="C73" s="13">
        <v>45972</v>
      </c>
      <c r="D73" s="3" t="s">
        <v>50</v>
      </c>
      <c r="E73" s="3" t="s">
        <v>49</v>
      </c>
      <c r="F73" s="3" t="s">
        <v>51</v>
      </c>
      <c r="G73" s="11" t="s">
        <v>116</v>
      </c>
      <c r="H73" s="4">
        <f t="shared" si="1"/>
        <v>387705.06</v>
      </c>
      <c r="I73" s="5">
        <v>323087.55</v>
      </c>
      <c r="J73" s="5">
        <v>64617.51</v>
      </c>
      <c r="K73" s="11" t="s">
        <v>53</v>
      </c>
    </row>
    <row r="74" spans="1:11" ht="22.5" x14ac:dyDescent="0.25">
      <c r="A74" s="1" t="s">
        <v>177</v>
      </c>
      <c r="B74" s="1" t="s">
        <v>178</v>
      </c>
      <c r="C74" s="13">
        <v>45972</v>
      </c>
      <c r="D74" s="3" t="s">
        <v>118</v>
      </c>
      <c r="E74" s="3" t="s">
        <v>117</v>
      </c>
      <c r="F74" s="3" t="s">
        <v>119</v>
      </c>
      <c r="G74" s="11">
        <v>2012707502</v>
      </c>
      <c r="H74" s="4">
        <f t="shared" si="1"/>
        <v>10834</v>
      </c>
      <c r="I74" s="5">
        <v>10834</v>
      </c>
      <c r="J74" s="5">
        <v>0</v>
      </c>
      <c r="K74" s="11" t="s">
        <v>120</v>
      </c>
    </row>
    <row r="75" spans="1:11" x14ac:dyDescent="0.25">
      <c r="A75" s="1" t="s">
        <v>177</v>
      </c>
      <c r="B75" s="1" t="s">
        <v>178</v>
      </c>
      <c r="C75" s="13">
        <v>45972</v>
      </c>
      <c r="D75" s="3" t="s">
        <v>17</v>
      </c>
      <c r="E75" s="3" t="s">
        <v>39</v>
      </c>
      <c r="F75" s="3" t="s">
        <v>121</v>
      </c>
      <c r="G75" s="11" t="s">
        <v>122</v>
      </c>
      <c r="H75" s="4">
        <f t="shared" si="1"/>
        <v>10943.45</v>
      </c>
      <c r="I75" s="5">
        <v>10943.45</v>
      </c>
      <c r="J75" s="5">
        <v>0</v>
      </c>
      <c r="K75" s="11">
        <v>626390829</v>
      </c>
    </row>
    <row r="76" spans="1:11" ht="22.5" x14ac:dyDescent="0.25">
      <c r="A76" s="1" t="s">
        <v>177</v>
      </c>
      <c r="B76" s="1" t="s">
        <v>178</v>
      </c>
      <c r="C76" s="13">
        <v>45972</v>
      </c>
      <c r="D76" s="3" t="s">
        <v>124</v>
      </c>
      <c r="E76" s="3" t="s">
        <v>123</v>
      </c>
      <c r="F76" s="3" t="s">
        <v>125</v>
      </c>
      <c r="G76" s="11">
        <v>532244</v>
      </c>
      <c r="H76" s="4">
        <f t="shared" si="1"/>
        <v>23612.62</v>
      </c>
      <c r="I76" s="5">
        <v>23612.62</v>
      </c>
      <c r="J76" s="5">
        <v>0</v>
      </c>
      <c r="K76" s="11">
        <v>448293129</v>
      </c>
    </row>
    <row r="77" spans="1:11" x14ac:dyDescent="0.25">
      <c r="A77" s="1" t="s">
        <v>177</v>
      </c>
      <c r="B77" s="1" t="s">
        <v>178</v>
      </c>
      <c r="C77" s="13">
        <v>45973</v>
      </c>
      <c r="D77" s="3" t="s">
        <v>17</v>
      </c>
      <c r="E77" s="3" t="s">
        <v>36</v>
      </c>
      <c r="F77" s="3" t="s">
        <v>126</v>
      </c>
      <c r="G77" s="11">
        <v>25110019</v>
      </c>
      <c r="H77" s="4">
        <f t="shared" si="1"/>
        <v>1317437.83</v>
      </c>
      <c r="I77" s="5">
        <v>1097864.8600000001</v>
      </c>
      <c r="J77" s="5">
        <v>219572.97</v>
      </c>
      <c r="K77" s="11">
        <v>830007284</v>
      </c>
    </row>
    <row r="78" spans="1:11" ht="22.5" x14ac:dyDescent="0.25">
      <c r="A78" s="1" t="s">
        <v>177</v>
      </c>
      <c r="B78" s="1" t="s">
        <v>178</v>
      </c>
      <c r="C78" s="13">
        <v>45973</v>
      </c>
      <c r="D78" s="3" t="s">
        <v>91</v>
      </c>
      <c r="E78" s="3" t="s">
        <v>66</v>
      </c>
      <c r="F78" s="3" t="s">
        <v>45</v>
      </c>
      <c r="G78" s="11">
        <v>1400058073</v>
      </c>
      <c r="H78" s="4">
        <f t="shared" si="1"/>
        <v>904200</v>
      </c>
      <c r="I78" s="5">
        <v>904200</v>
      </c>
      <c r="J78" s="5">
        <v>0</v>
      </c>
      <c r="K78" s="11">
        <v>654400165</v>
      </c>
    </row>
    <row r="79" spans="1:11" x14ac:dyDescent="0.25">
      <c r="A79" s="1" t="s">
        <v>177</v>
      </c>
      <c r="B79" s="1" t="s">
        <v>178</v>
      </c>
      <c r="C79" s="13">
        <v>45974</v>
      </c>
      <c r="D79" s="3" t="s">
        <v>17</v>
      </c>
      <c r="E79" s="3" t="s">
        <v>114</v>
      </c>
      <c r="F79" s="3" t="s">
        <v>127</v>
      </c>
      <c r="G79" s="11">
        <v>3090029714</v>
      </c>
      <c r="H79" s="4">
        <f t="shared" si="1"/>
        <v>31224.43</v>
      </c>
      <c r="I79" s="5">
        <v>26020.36</v>
      </c>
      <c r="J79" s="5">
        <v>5204.07</v>
      </c>
      <c r="K79" s="11">
        <v>317837538</v>
      </c>
    </row>
    <row r="80" spans="1:11" x14ac:dyDescent="0.25">
      <c r="A80" s="1" t="s">
        <v>177</v>
      </c>
      <c r="B80" s="1" t="s">
        <v>178</v>
      </c>
      <c r="C80" s="13">
        <v>45974</v>
      </c>
      <c r="D80" s="3" t="s">
        <v>17</v>
      </c>
      <c r="E80" s="3" t="s">
        <v>36</v>
      </c>
      <c r="F80" s="3" t="s">
        <v>37</v>
      </c>
      <c r="G80" s="11">
        <v>1917</v>
      </c>
      <c r="H80" s="4">
        <f t="shared" si="1"/>
        <v>21360</v>
      </c>
      <c r="I80" s="5">
        <v>17800</v>
      </c>
      <c r="J80" s="5">
        <v>3560</v>
      </c>
      <c r="K80" s="12"/>
    </row>
    <row r="81" spans="1:11" x14ac:dyDescent="0.25">
      <c r="A81" s="1" t="s">
        <v>177</v>
      </c>
      <c r="B81" s="1" t="s">
        <v>178</v>
      </c>
      <c r="C81" s="13">
        <v>45974</v>
      </c>
      <c r="D81" s="3" t="s">
        <v>17</v>
      </c>
      <c r="E81" s="3" t="s">
        <v>39</v>
      </c>
      <c r="F81" s="3" t="s">
        <v>40</v>
      </c>
      <c r="G81" s="11">
        <v>163182</v>
      </c>
      <c r="H81" s="4">
        <f t="shared" si="1"/>
        <v>58838.880000000005</v>
      </c>
      <c r="I81" s="5">
        <v>49032.4</v>
      </c>
      <c r="J81" s="5">
        <v>9806.48</v>
      </c>
      <c r="K81" s="11">
        <v>477991617</v>
      </c>
    </row>
    <row r="82" spans="1:11" x14ac:dyDescent="0.25">
      <c r="A82" s="1" t="s">
        <v>177</v>
      </c>
      <c r="B82" s="1" t="s">
        <v>178</v>
      </c>
      <c r="C82" s="13">
        <v>45975</v>
      </c>
      <c r="D82" s="3" t="s">
        <v>129</v>
      </c>
      <c r="E82" s="3" t="s">
        <v>128</v>
      </c>
      <c r="F82" s="3" t="s">
        <v>130</v>
      </c>
      <c r="G82" s="11">
        <v>2025021</v>
      </c>
      <c r="H82" s="4">
        <f t="shared" si="1"/>
        <v>13500</v>
      </c>
      <c r="I82" s="5">
        <v>13500</v>
      </c>
      <c r="J82" s="5">
        <v>0</v>
      </c>
      <c r="K82" s="12"/>
    </row>
    <row r="83" spans="1:11" ht="22.5" x14ac:dyDescent="0.25">
      <c r="A83" s="1" t="s">
        <v>177</v>
      </c>
      <c r="B83" s="1" t="s">
        <v>178</v>
      </c>
      <c r="C83" s="13">
        <v>45975</v>
      </c>
      <c r="D83" s="3" t="s">
        <v>17</v>
      </c>
      <c r="E83" s="3" t="s">
        <v>16</v>
      </c>
      <c r="F83" s="3" t="s">
        <v>27</v>
      </c>
      <c r="G83" s="11">
        <v>43470417</v>
      </c>
      <c r="H83" s="4">
        <f t="shared" si="1"/>
        <v>38020.5</v>
      </c>
      <c r="I83" s="5">
        <v>31683.75</v>
      </c>
      <c r="J83" s="5">
        <v>6336.75</v>
      </c>
      <c r="K83" s="11">
        <v>109898228</v>
      </c>
    </row>
    <row r="84" spans="1:11" x14ac:dyDescent="0.25">
      <c r="A84" s="1" t="s">
        <v>177</v>
      </c>
      <c r="B84" s="1" t="s">
        <v>178</v>
      </c>
      <c r="C84" s="13">
        <v>45975</v>
      </c>
      <c r="D84" s="3" t="s">
        <v>17</v>
      </c>
      <c r="E84" s="3" t="s">
        <v>16</v>
      </c>
      <c r="F84" s="3" t="s">
        <v>28</v>
      </c>
      <c r="G84" s="11" t="s">
        <v>131</v>
      </c>
      <c r="H84" s="4">
        <f t="shared" si="1"/>
        <v>22800</v>
      </c>
      <c r="I84" s="5">
        <v>19000</v>
      </c>
      <c r="J84" s="5">
        <v>3800</v>
      </c>
      <c r="K84" s="11">
        <v>435465094</v>
      </c>
    </row>
    <row r="85" spans="1:11" ht="33.75" x14ac:dyDescent="0.25">
      <c r="A85" s="1" t="s">
        <v>177</v>
      </c>
      <c r="B85" s="1" t="s">
        <v>178</v>
      </c>
      <c r="C85" s="13">
        <v>45975</v>
      </c>
      <c r="D85" s="3" t="s">
        <v>133</v>
      </c>
      <c r="E85" s="3" t="s">
        <v>132</v>
      </c>
      <c r="F85" s="3" t="s">
        <v>134</v>
      </c>
      <c r="G85" s="11">
        <v>55089132</v>
      </c>
      <c r="H85" s="4">
        <f t="shared" si="1"/>
        <v>15278.32</v>
      </c>
      <c r="I85" s="5">
        <v>15278.32</v>
      </c>
      <c r="J85" s="5">
        <v>0</v>
      </c>
      <c r="K85" s="12"/>
    </row>
    <row r="86" spans="1:11" ht="33.75" x14ac:dyDescent="0.25">
      <c r="A86" s="1" t="s">
        <v>177</v>
      </c>
      <c r="B86" s="1" t="s">
        <v>178</v>
      </c>
      <c r="C86" s="13">
        <v>45975</v>
      </c>
      <c r="D86" s="3" t="s">
        <v>136</v>
      </c>
      <c r="E86" s="3" t="s">
        <v>135</v>
      </c>
      <c r="F86" s="3" t="s">
        <v>35</v>
      </c>
      <c r="G86" s="11">
        <v>103000014191</v>
      </c>
      <c r="H86" s="4">
        <f t="shared" si="1"/>
        <v>55985.99</v>
      </c>
      <c r="I86" s="5">
        <v>46654.99</v>
      </c>
      <c r="J86" s="5">
        <v>9331</v>
      </c>
      <c r="K86" s="11">
        <v>290885854</v>
      </c>
    </row>
    <row r="87" spans="1:11" ht="22.5" x14ac:dyDescent="0.25">
      <c r="A87" s="1" t="s">
        <v>177</v>
      </c>
      <c r="B87" s="1" t="s">
        <v>178</v>
      </c>
      <c r="C87" s="13">
        <v>45978</v>
      </c>
      <c r="D87" s="3" t="s">
        <v>17</v>
      </c>
      <c r="E87" s="3" t="s">
        <v>16</v>
      </c>
      <c r="F87" s="3" t="s">
        <v>108</v>
      </c>
      <c r="G87" s="11">
        <v>1003636148</v>
      </c>
      <c r="H87" s="4">
        <f t="shared" si="1"/>
        <v>16258.25</v>
      </c>
      <c r="I87" s="5">
        <v>13548.54</v>
      </c>
      <c r="J87" s="5">
        <v>2709.71</v>
      </c>
      <c r="K87" s="11" t="s">
        <v>109</v>
      </c>
    </row>
    <row r="88" spans="1:11" ht="22.5" x14ac:dyDescent="0.25">
      <c r="A88" s="1" t="s">
        <v>177</v>
      </c>
      <c r="B88" s="1" t="s">
        <v>178</v>
      </c>
      <c r="C88" s="13">
        <v>45978</v>
      </c>
      <c r="D88" s="3" t="s">
        <v>17</v>
      </c>
      <c r="E88" s="3" t="s">
        <v>16</v>
      </c>
      <c r="F88" s="3" t="s">
        <v>108</v>
      </c>
      <c r="G88" s="11">
        <v>1003636149</v>
      </c>
      <c r="H88" s="4">
        <f t="shared" si="1"/>
        <v>40475.880000000005</v>
      </c>
      <c r="I88" s="5">
        <v>33729.9</v>
      </c>
      <c r="J88" s="5">
        <v>6745.98</v>
      </c>
      <c r="K88" s="11" t="s">
        <v>109</v>
      </c>
    </row>
    <row r="89" spans="1:11" x14ac:dyDescent="0.25">
      <c r="A89" s="1" t="s">
        <v>177</v>
      </c>
      <c r="B89" s="1" t="s">
        <v>178</v>
      </c>
      <c r="C89" s="13">
        <v>45978</v>
      </c>
      <c r="D89" s="3" t="s">
        <v>17</v>
      </c>
      <c r="E89" s="3" t="s">
        <v>16</v>
      </c>
      <c r="F89" s="3" t="s">
        <v>18</v>
      </c>
      <c r="G89" s="11" t="s">
        <v>137</v>
      </c>
      <c r="H89" s="4">
        <f t="shared" si="1"/>
        <v>15245</v>
      </c>
      <c r="I89" s="5">
        <v>15245</v>
      </c>
      <c r="J89" s="5">
        <v>0</v>
      </c>
      <c r="K89" s="11" t="s">
        <v>20</v>
      </c>
    </row>
    <row r="90" spans="1:11" x14ac:dyDescent="0.25">
      <c r="A90" s="1" t="s">
        <v>177</v>
      </c>
      <c r="B90" s="1" t="s">
        <v>178</v>
      </c>
      <c r="C90" s="13">
        <v>45978</v>
      </c>
      <c r="D90" s="3" t="s">
        <v>17</v>
      </c>
      <c r="E90" s="3" t="s">
        <v>16</v>
      </c>
      <c r="F90" s="3" t="s">
        <v>18</v>
      </c>
      <c r="G90" s="11" t="s">
        <v>138</v>
      </c>
      <c r="H90" s="4">
        <f t="shared" si="1"/>
        <v>14400</v>
      </c>
      <c r="I90" s="5">
        <v>12000</v>
      </c>
      <c r="J90" s="5">
        <v>2400</v>
      </c>
      <c r="K90" s="11" t="s">
        <v>20</v>
      </c>
    </row>
    <row r="91" spans="1:11" x14ac:dyDescent="0.25">
      <c r="A91" s="1" t="s">
        <v>177</v>
      </c>
      <c r="B91" s="1" t="s">
        <v>178</v>
      </c>
      <c r="C91" s="13">
        <v>45978</v>
      </c>
      <c r="D91" s="3" t="s">
        <v>17</v>
      </c>
      <c r="E91" s="3" t="s">
        <v>16</v>
      </c>
      <c r="F91" s="3" t="s">
        <v>18</v>
      </c>
      <c r="G91" s="11" t="s">
        <v>139</v>
      </c>
      <c r="H91" s="4">
        <f t="shared" si="1"/>
        <v>14400</v>
      </c>
      <c r="I91" s="5">
        <v>12000</v>
      </c>
      <c r="J91" s="5">
        <v>2400</v>
      </c>
      <c r="K91" s="11" t="s">
        <v>20</v>
      </c>
    </row>
    <row r="92" spans="1:11" x14ac:dyDescent="0.25">
      <c r="A92" s="1" t="s">
        <v>177</v>
      </c>
      <c r="B92" s="1" t="s">
        <v>178</v>
      </c>
      <c r="C92" s="13">
        <v>45978</v>
      </c>
      <c r="D92" s="3" t="s">
        <v>17</v>
      </c>
      <c r="E92" s="3" t="s">
        <v>16</v>
      </c>
      <c r="F92" s="3" t="s">
        <v>23</v>
      </c>
      <c r="G92" s="11" t="s">
        <v>140</v>
      </c>
      <c r="H92" s="4">
        <f t="shared" si="1"/>
        <v>27373.68</v>
      </c>
      <c r="I92" s="5">
        <v>22811.4</v>
      </c>
      <c r="J92" s="5">
        <v>4562.28</v>
      </c>
      <c r="K92" s="11">
        <v>641958611</v>
      </c>
    </row>
    <row r="93" spans="1:11" x14ac:dyDescent="0.25">
      <c r="A93" s="1" t="s">
        <v>177</v>
      </c>
      <c r="B93" s="1" t="s">
        <v>178</v>
      </c>
      <c r="C93" s="13">
        <v>45978</v>
      </c>
      <c r="D93" s="3" t="s">
        <v>17</v>
      </c>
      <c r="E93" s="3" t="s">
        <v>16</v>
      </c>
      <c r="F93" s="3" t="s">
        <v>141</v>
      </c>
      <c r="G93" s="11">
        <v>90073664</v>
      </c>
      <c r="H93" s="4">
        <f t="shared" si="1"/>
        <v>17624.88</v>
      </c>
      <c r="I93" s="5">
        <v>14687.4</v>
      </c>
      <c r="J93" s="5">
        <v>2937.48</v>
      </c>
      <c r="K93" s="12"/>
    </row>
    <row r="94" spans="1:11" ht="22.5" x14ac:dyDescent="0.25">
      <c r="A94" s="1" t="s">
        <v>177</v>
      </c>
      <c r="B94" s="1" t="s">
        <v>178</v>
      </c>
      <c r="C94" s="13">
        <v>45978</v>
      </c>
      <c r="D94" s="3" t="s">
        <v>17</v>
      </c>
      <c r="E94" s="3" t="s">
        <v>16</v>
      </c>
      <c r="F94" s="3" t="s">
        <v>142</v>
      </c>
      <c r="G94" s="11">
        <v>4715651205</v>
      </c>
      <c r="H94" s="4">
        <f t="shared" si="1"/>
        <v>26447.599999999999</v>
      </c>
      <c r="I94" s="5">
        <v>26447.599999999999</v>
      </c>
      <c r="J94" s="5">
        <v>0</v>
      </c>
      <c r="K94" s="11">
        <v>654405836</v>
      </c>
    </row>
    <row r="95" spans="1:11" x14ac:dyDescent="0.25">
      <c r="A95" s="1" t="s">
        <v>177</v>
      </c>
      <c r="B95" s="1" t="s">
        <v>178</v>
      </c>
      <c r="C95" s="13">
        <v>45978</v>
      </c>
      <c r="D95" s="3" t="s">
        <v>17</v>
      </c>
      <c r="E95" s="3" t="s">
        <v>16</v>
      </c>
      <c r="F95" s="3" t="s">
        <v>25</v>
      </c>
      <c r="G95" s="11">
        <v>931026498</v>
      </c>
      <c r="H95" s="4">
        <f t="shared" si="1"/>
        <v>61689.599999999999</v>
      </c>
      <c r="I95" s="5">
        <v>51408</v>
      </c>
      <c r="J95" s="5">
        <v>10281.6</v>
      </c>
      <c r="K95" s="11">
        <v>207929448</v>
      </c>
    </row>
    <row r="96" spans="1:11" x14ac:dyDescent="0.25">
      <c r="A96" s="1" t="s">
        <v>177</v>
      </c>
      <c r="B96" s="1" t="s">
        <v>178</v>
      </c>
      <c r="C96" s="13">
        <v>45978</v>
      </c>
      <c r="D96" s="3" t="s">
        <v>17</v>
      </c>
      <c r="E96" s="3" t="s">
        <v>16</v>
      </c>
      <c r="F96" s="3" t="s">
        <v>143</v>
      </c>
      <c r="G96" s="11">
        <v>5208072442</v>
      </c>
      <c r="H96" s="4">
        <f t="shared" si="1"/>
        <v>21253.599999999999</v>
      </c>
      <c r="I96" s="5">
        <v>21253.599999999999</v>
      </c>
      <c r="J96" s="5">
        <v>0</v>
      </c>
      <c r="K96" s="11">
        <v>585216330</v>
      </c>
    </row>
    <row r="97" spans="1:11" ht="22.5" x14ac:dyDescent="0.25">
      <c r="A97" s="1" t="s">
        <v>177</v>
      </c>
      <c r="B97" s="1" t="s">
        <v>178</v>
      </c>
      <c r="C97" s="13">
        <v>45978</v>
      </c>
      <c r="D97" s="3" t="s">
        <v>17</v>
      </c>
      <c r="E97" s="3" t="s">
        <v>16</v>
      </c>
      <c r="F97" s="3" t="s">
        <v>144</v>
      </c>
      <c r="G97" s="11">
        <v>578804</v>
      </c>
      <c r="H97" s="4">
        <f t="shared" si="1"/>
        <v>11812.17</v>
      </c>
      <c r="I97" s="5">
        <v>11812.17</v>
      </c>
      <c r="J97" s="5">
        <v>0</v>
      </c>
      <c r="K97" s="11">
        <v>654935896</v>
      </c>
    </row>
    <row r="98" spans="1:11" ht="22.5" x14ac:dyDescent="0.25">
      <c r="A98" s="1" t="s">
        <v>177</v>
      </c>
      <c r="B98" s="1" t="s">
        <v>178</v>
      </c>
      <c r="C98" s="13">
        <v>45978</v>
      </c>
      <c r="D98" s="3" t="s">
        <v>17</v>
      </c>
      <c r="E98" s="3" t="s">
        <v>16</v>
      </c>
      <c r="F98" s="3" t="s">
        <v>27</v>
      </c>
      <c r="G98" s="11">
        <v>49030538</v>
      </c>
      <c r="H98" s="4">
        <f t="shared" si="1"/>
        <v>12636</v>
      </c>
      <c r="I98" s="5">
        <v>10530</v>
      </c>
      <c r="J98" s="5">
        <v>2106</v>
      </c>
      <c r="K98" s="11">
        <v>109898228</v>
      </c>
    </row>
    <row r="99" spans="1:11" ht="22.5" x14ac:dyDescent="0.25">
      <c r="A99" s="1" t="s">
        <v>177</v>
      </c>
      <c r="B99" s="1" t="s">
        <v>178</v>
      </c>
      <c r="C99" s="13">
        <v>45978</v>
      </c>
      <c r="D99" s="3" t="s">
        <v>17</v>
      </c>
      <c r="E99" s="3" t="s">
        <v>16</v>
      </c>
      <c r="F99" s="3" t="s">
        <v>27</v>
      </c>
      <c r="G99" s="11">
        <v>49164120</v>
      </c>
      <c r="H99" s="4">
        <f t="shared" si="1"/>
        <v>34440</v>
      </c>
      <c r="I99" s="5">
        <v>28700</v>
      </c>
      <c r="J99" s="5">
        <v>5740</v>
      </c>
      <c r="K99" s="11">
        <v>109898228</v>
      </c>
    </row>
    <row r="100" spans="1:11" ht="22.5" x14ac:dyDescent="0.25">
      <c r="A100" s="1" t="s">
        <v>177</v>
      </c>
      <c r="B100" s="1" t="s">
        <v>178</v>
      </c>
      <c r="C100" s="13">
        <v>45978</v>
      </c>
      <c r="D100" s="3" t="s">
        <v>17</v>
      </c>
      <c r="E100" s="3" t="s">
        <v>16</v>
      </c>
      <c r="F100" s="3" t="s">
        <v>27</v>
      </c>
      <c r="G100" s="11">
        <v>49441409</v>
      </c>
      <c r="H100" s="4">
        <f t="shared" si="1"/>
        <v>15371.279999999999</v>
      </c>
      <c r="I100" s="5">
        <v>12809.4</v>
      </c>
      <c r="J100" s="5">
        <v>2561.88</v>
      </c>
      <c r="K100" s="11">
        <v>109898228</v>
      </c>
    </row>
    <row r="101" spans="1:11" ht="22.5" x14ac:dyDescent="0.25">
      <c r="A101" s="1" t="s">
        <v>177</v>
      </c>
      <c r="B101" s="1" t="s">
        <v>178</v>
      </c>
      <c r="C101" s="13">
        <v>45978</v>
      </c>
      <c r="D101" s="3" t="s">
        <v>17</v>
      </c>
      <c r="E101" s="3" t="s">
        <v>16</v>
      </c>
      <c r="F101" s="3" t="s">
        <v>27</v>
      </c>
      <c r="G101" s="11">
        <v>49442194</v>
      </c>
      <c r="H101" s="4">
        <f t="shared" si="1"/>
        <v>22888.32</v>
      </c>
      <c r="I101" s="5">
        <v>19073.599999999999</v>
      </c>
      <c r="J101" s="5">
        <v>3814.72</v>
      </c>
      <c r="K101" s="11">
        <v>109898228</v>
      </c>
    </row>
    <row r="102" spans="1:11" x14ac:dyDescent="0.25">
      <c r="A102" s="1" t="s">
        <v>177</v>
      </c>
      <c r="B102" s="1" t="s">
        <v>178</v>
      </c>
      <c r="C102" s="13">
        <v>45978</v>
      </c>
      <c r="D102" s="3" t="s">
        <v>17</v>
      </c>
      <c r="E102" s="3" t="s">
        <v>16</v>
      </c>
      <c r="F102" s="3" t="s">
        <v>28</v>
      </c>
      <c r="G102" s="11" t="s">
        <v>145</v>
      </c>
      <c r="H102" s="4">
        <f t="shared" si="1"/>
        <v>14462.4</v>
      </c>
      <c r="I102" s="5">
        <v>12052</v>
      </c>
      <c r="J102" s="5">
        <v>2410.4</v>
      </c>
      <c r="K102" s="11">
        <v>435465094</v>
      </c>
    </row>
    <row r="103" spans="1:11" x14ac:dyDescent="0.25">
      <c r="A103" s="1" t="s">
        <v>177</v>
      </c>
      <c r="B103" s="1" t="s">
        <v>178</v>
      </c>
      <c r="C103" s="13">
        <v>45978</v>
      </c>
      <c r="D103" s="3" t="s">
        <v>17</v>
      </c>
      <c r="E103" s="3" t="s">
        <v>16</v>
      </c>
      <c r="F103" s="3" t="s">
        <v>28</v>
      </c>
      <c r="G103" s="11" t="s">
        <v>146</v>
      </c>
      <c r="H103" s="4">
        <f t="shared" si="1"/>
        <v>13824</v>
      </c>
      <c r="I103" s="5">
        <v>11520</v>
      </c>
      <c r="J103" s="5">
        <v>2304</v>
      </c>
      <c r="K103" s="11">
        <v>435465094</v>
      </c>
    </row>
    <row r="104" spans="1:11" x14ac:dyDescent="0.25">
      <c r="A104" s="1" t="s">
        <v>177</v>
      </c>
      <c r="B104" s="1" t="s">
        <v>178</v>
      </c>
      <c r="C104" s="13">
        <v>45978</v>
      </c>
      <c r="D104" s="3" t="s">
        <v>17</v>
      </c>
      <c r="E104" s="3" t="s">
        <v>16</v>
      </c>
      <c r="F104" s="3" t="s">
        <v>28</v>
      </c>
      <c r="G104" s="11" t="s">
        <v>147</v>
      </c>
      <c r="H104" s="4">
        <f t="shared" si="1"/>
        <v>23040</v>
      </c>
      <c r="I104" s="5">
        <v>19200</v>
      </c>
      <c r="J104" s="5">
        <v>3840</v>
      </c>
      <c r="K104" s="11">
        <v>435465094</v>
      </c>
    </row>
    <row r="105" spans="1:11" x14ac:dyDescent="0.25">
      <c r="A105" s="1" t="s">
        <v>177</v>
      </c>
      <c r="B105" s="1" t="s">
        <v>178</v>
      </c>
      <c r="C105" s="13">
        <v>45978</v>
      </c>
      <c r="D105" s="3" t="s">
        <v>17</v>
      </c>
      <c r="E105" s="3" t="s">
        <v>16</v>
      </c>
      <c r="F105" s="3" t="s">
        <v>28</v>
      </c>
      <c r="G105" s="11" t="s">
        <v>148</v>
      </c>
      <c r="H105" s="4">
        <f t="shared" si="1"/>
        <v>40041.599999999999</v>
      </c>
      <c r="I105" s="5">
        <v>33368</v>
      </c>
      <c r="J105" s="5">
        <v>6673.6</v>
      </c>
      <c r="K105" s="11">
        <v>435465094</v>
      </c>
    </row>
    <row r="106" spans="1:11" x14ac:dyDescent="0.25">
      <c r="A106" s="1" t="s">
        <v>177</v>
      </c>
      <c r="B106" s="1" t="s">
        <v>178</v>
      </c>
      <c r="C106" s="13">
        <v>45978</v>
      </c>
      <c r="D106" s="3" t="s">
        <v>17</v>
      </c>
      <c r="E106" s="3" t="s">
        <v>16</v>
      </c>
      <c r="F106" s="3" t="s">
        <v>28</v>
      </c>
      <c r="G106" s="11" t="s">
        <v>149</v>
      </c>
      <c r="H106" s="4">
        <f t="shared" si="1"/>
        <v>23808</v>
      </c>
      <c r="I106" s="5">
        <v>19840</v>
      </c>
      <c r="J106" s="5">
        <v>3968</v>
      </c>
      <c r="K106" s="11">
        <v>435465094</v>
      </c>
    </row>
    <row r="107" spans="1:11" ht="22.5" x14ac:dyDescent="0.25">
      <c r="A107" s="1" t="s">
        <v>177</v>
      </c>
      <c r="B107" s="1" t="s">
        <v>178</v>
      </c>
      <c r="C107" s="13">
        <v>45978</v>
      </c>
      <c r="D107" s="3" t="s">
        <v>17</v>
      </c>
      <c r="E107" s="3" t="s">
        <v>34</v>
      </c>
      <c r="F107" s="3" t="s">
        <v>35</v>
      </c>
      <c r="G107" s="11">
        <v>287241</v>
      </c>
      <c r="H107" s="4">
        <f t="shared" si="1"/>
        <v>533301.68000000005</v>
      </c>
      <c r="I107" s="5">
        <v>444781.69</v>
      </c>
      <c r="J107" s="5">
        <v>88519.99</v>
      </c>
      <c r="K107" s="11">
        <v>290885854</v>
      </c>
    </row>
    <row r="108" spans="1:11" ht="22.5" x14ac:dyDescent="0.25">
      <c r="A108" s="1" t="s">
        <v>177</v>
      </c>
      <c r="B108" s="1" t="s">
        <v>178</v>
      </c>
      <c r="C108" s="13">
        <v>45979</v>
      </c>
      <c r="D108" s="3" t="s">
        <v>50</v>
      </c>
      <c r="E108" s="3" t="s">
        <v>49</v>
      </c>
      <c r="F108" s="3" t="s">
        <v>51</v>
      </c>
      <c r="G108" s="11" t="s">
        <v>150</v>
      </c>
      <c r="H108" s="4">
        <f t="shared" si="1"/>
        <v>365589.67</v>
      </c>
      <c r="I108" s="5">
        <v>304658.06</v>
      </c>
      <c r="J108" s="5">
        <v>60931.61</v>
      </c>
      <c r="K108" s="11" t="s">
        <v>53</v>
      </c>
    </row>
    <row r="109" spans="1:11" x14ac:dyDescent="0.25">
      <c r="A109" s="1" t="s">
        <v>177</v>
      </c>
      <c r="B109" s="1" t="s">
        <v>178</v>
      </c>
      <c r="C109" s="13">
        <v>45979</v>
      </c>
      <c r="D109" s="3" t="s">
        <v>151</v>
      </c>
      <c r="E109" s="3" t="s">
        <v>13</v>
      </c>
      <c r="F109" s="3" t="s">
        <v>152</v>
      </c>
      <c r="G109" s="11">
        <v>265001</v>
      </c>
      <c r="H109" s="4">
        <f t="shared" si="1"/>
        <v>65520</v>
      </c>
      <c r="I109" s="5">
        <v>54600</v>
      </c>
      <c r="J109" s="5">
        <v>10920</v>
      </c>
      <c r="K109" s="12"/>
    </row>
    <row r="110" spans="1:11" x14ac:dyDescent="0.25">
      <c r="A110" s="1" t="s">
        <v>177</v>
      </c>
      <c r="B110" s="1" t="s">
        <v>178</v>
      </c>
      <c r="C110" s="13">
        <v>45979</v>
      </c>
      <c r="D110" s="3" t="s">
        <v>17</v>
      </c>
      <c r="E110" s="3" t="s">
        <v>153</v>
      </c>
      <c r="F110" s="3" t="s">
        <v>154</v>
      </c>
      <c r="G110" s="11" t="s">
        <v>155</v>
      </c>
      <c r="H110" s="4">
        <f t="shared" si="1"/>
        <v>12630</v>
      </c>
      <c r="I110" s="5">
        <v>10525</v>
      </c>
      <c r="J110" s="5">
        <v>2105</v>
      </c>
      <c r="K110" s="11">
        <v>865245409</v>
      </c>
    </row>
    <row r="111" spans="1:11" x14ac:dyDescent="0.25">
      <c r="A111" s="1" t="s">
        <v>177</v>
      </c>
      <c r="B111" s="1" t="s">
        <v>178</v>
      </c>
      <c r="C111" s="13">
        <v>45979</v>
      </c>
      <c r="D111" s="3" t="s">
        <v>17</v>
      </c>
      <c r="E111" s="3" t="s">
        <v>36</v>
      </c>
      <c r="F111" s="3" t="s">
        <v>86</v>
      </c>
      <c r="G111" s="11">
        <v>2025369</v>
      </c>
      <c r="H111" s="4">
        <f t="shared" si="1"/>
        <v>16966.689999999999</v>
      </c>
      <c r="I111" s="5">
        <v>14138.91</v>
      </c>
      <c r="J111" s="5">
        <v>2827.78</v>
      </c>
      <c r="K111" s="12"/>
    </row>
    <row r="112" spans="1:11" x14ac:dyDescent="0.25">
      <c r="A112" s="1" t="s">
        <v>177</v>
      </c>
      <c r="B112" s="1" t="s">
        <v>178</v>
      </c>
      <c r="C112" s="13">
        <v>45980</v>
      </c>
      <c r="D112" s="3" t="s">
        <v>17</v>
      </c>
      <c r="E112" s="3" t="s">
        <v>114</v>
      </c>
      <c r="F112" s="3" t="s">
        <v>156</v>
      </c>
      <c r="G112" s="11" t="s">
        <v>157</v>
      </c>
      <c r="H112" s="4">
        <f t="shared" si="1"/>
        <v>21900</v>
      </c>
      <c r="I112" s="5">
        <v>18250</v>
      </c>
      <c r="J112" s="5">
        <v>3650</v>
      </c>
      <c r="K112" s="11">
        <v>241657410</v>
      </c>
    </row>
    <row r="113" spans="1:11" x14ac:dyDescent="0.25">
      <c r="A113" s="1" t="s">
        <v>177</v>
      </c>
      <c r="B113" s="1" t="s">
        <v>178</v>
      </c>
      <c r="C113" s="13">
        <v>45980</v>
      </c>
      <c r="D113" s="3" t="s">
        <v>17</v>
      </c>
      <c r="E113" s="3" t="s">
        <v>36</v>
      </c>
      <c r="F113" s="3" t="s">
        <v>86</v>
      </c>
      <c r="G113" s="11">
        <v>2025365</v>
      </c>
      <c r="H113" s="4">
        <f t="shared" si="1"/>
        <v>99250.02</v>
      </c>
      <c r="I113" s="5">
        <v>82708.350000000006</v>
      </c>
      <c r="J113" s="5">
        <v>16541.669999999998</v>
      </c>
      <c r="K113" s="12"/>
    </row>
    <row r="114" spans="1:11" x14ac:dyDescent="0.25">
      <c r="A114" s="1" t="s">
        <v>177</v>
      </c>
      <c r="B114" s="1" t="s">
        <v>178</v>
      </c>
      <c r="C114" s="13">
        <v>45980</v>
      </c>
      <c r="D114" s="3" t="s">
        <v>17</v>
      </c>
      <c r="E114" s="3" t="s">
        <v>36</v>
      </c>
      <c r="F114" s="3" t="s">
        <v>86</v>
      </c>
      <c r="G114" s="11">
        <v>2025366</v>
      </c>
      <c r="H114" s="4">
        <f t="shared" si="1"/>
        <v>53139.53</v>
      </c>
      <c r="I114" s="5">
        <v>44282.94</v>
      </c>
      <c r="J114" s="5">
        <v>8856.59</v>
      </c>
      <c r="K114" s="12"/>
    </row>
    <row r="115" spans="1:11" x14ac:dyDescent="0.25">
      <c r="A115" s="1" t="s">
        <v>177</v>
      </c>
      <c r="B115" s="1" t="s">
        <v>178</v>
      </c>
      <c r="C115" s="13">
        <v>45980</v>
      </c>
      <c r="D115" s="3" t="s">
        <v>17</v>
      </c>
      <c r="E115" s="3" t="s">
        <v>36</v>
      </c>
      <c r="F115" s="3" t="s">
        <v>86</v>
      </c>
      <c r="G115" s="11">
        <v>2025367</v>
      </c>
      <c r="H115" s="4">
        <f t="shared" si="1"/>
        <v>39283.199999999997</v>
      </c>
      <c r="I115" s="5">
        <v>32736</v>
      </c>
      <c r="J115" s="5">
        <v>6547.2</v>
      </c>
      <c r="K115" s="12"/>
    </row>
    <row r="116" spans="1:11" x14ac:dyDescent="0.25">
      <c r="A116" s="1" t="s">
        <v>177</v>
      </c>
      <c r="B116" s="1" t="s">
        <v>178</v>
      </c>
      <c r="C116" s="13">
        <v>45980</v>
      </c>
      <c r="D116" s="3" t="s">
        <v>17</v>
      </c>
      <c r="E116" s="3" t="s">
        <v>36</v>
      </c>
      <c r="F116" s="3" t="s">
        <v>86</v>
      </c>
      <c r="G116" s="11">
        <v>2025368</v>
      </c>
      <c r="H116" s="4">
        <f t="shared" si="1"/>
        <v>14988.43</v>
      </c>
      <c r="I116" s="5">
        <v>12490.36</v>
      </c>
      <c r="J116" s="5">
        <v>2498.0700000000002</v>
      </c>
      <c r="K116" s="12"/>
    </row>
    <row r="117" spans="1:11" x14ac:dyDescent="0.25">
      <c r="A117" s="1" t="s">
        <v>177</v>
      </c>
      <c r="B117" s="1" t="s">
        <v>178</v>
      </c>
      <c r="C117" s="13">
        <v>45980</v>
      </c>
      <c r="D117" s="3" t="s">
        <v>17</v>
      </c>
      <c r="E117" s="3" t="s">
        <v>36</v>
      </c>
      <c r="F117" s="3" t="s">
        <v>158</v>
      </c>
      <c r="G117" s="11" t="s">
        <v>159</v>
      </c>
      <c r="H117" s="4">
        <f t="shared" si="1"/>
        <v>13390.84</v>
      </c>
      <c r="I117" s="5">
        <v>13390.84</v>
      </c>
      <c r="J117" s="5">
        <v>0</v>
      </c>
      <c r="K117" s="11">
        <v>101859681</v>
      </c>
    </row>
    <row r="118" spans="1:11" x14ac:dyDescent="0.25">
      <c r="A118" s="1" t="s">
        <v>177</v>
      </c>
      <c r="B118" s="1" t="s">
        <v>178</v>
      </c>
      <c r="C118" s="13">
        <v>45980</v>
      </c>
      <c r="D118" s="3" t="s">
        <v>17</v>
      </c>
      <c r="E118" s="3" t="s">
        <v>160</v>
      </c>
      <c r="F118" s="3" t="s">
        <v>161</v>
      </c>
      <c r="G118" s="11">
        <v>2000009254</v>
      </c>
      <c r="H118" s="4">
        <f t="shared" si="1"/>
        <v>30793.77</v>
      </c>
      <c r="I118" s="5">
        <v>30793.77</v>
      </c>
      <c r="J118" s="5">
        <v>0</v>
      </c>
      <c r="K118" s="11" t="s">
        <v>162</v>
      </c>
    </row>
    <row r="119" spans="1:11" x14ac:dyDescent="0.25">
      <c r="A119" s="1" t="s">
        <v>177</v>
      </c>
      <c r="B119" s="1" t="s">
        <v>178</v>
      </c>
      <c r="C119" s="13">
        <v>45980</v>
      </c>
      <c r="D119" s="3" t="s">
        <v>17</v>
      </c>
      <c r="E119" s="3" t="s">
        <v>160</v>
      </c>
      <c r="F119" s="3" t="s">
        <v>161</v>
      </c>
      <c r="G119" s="11">
        <v>2000010371</v>
      </c>
      <c r="H119" s="4">
        <f t="shared" si="1"/>
        <v>32134.65</v>
      </c>
      <c r="I119" s="5">
        <v>32134.65</v>
      </c>
      <c r="J119" s="5">
        <v>0</v>
      </c>
      <c r="K119" s="11" t="s">
        <v>162</v>
      </c>
    </row>
    <row r="120" spans="1:11" x14ac:dyDescent="0.25">
      <c r="A120" s="1" t="s">
        <v>177</v>
      </c>
      <c r="B120" s="1" t="s">
        <v>178</v>
      </c>
      <c r="C120" s="13">
        <v>45980</v>
      </c>
      <c r="D120" s="3" t="s">
        <v>17</v>
      </c>
      <c r="E120" s="3" t="s">
        <v>160</v>
      </c>
      <c r="F120" s="3" t="s">
        <v>161</v>
      </c>
      <c r="G120" s="11">
        <v>2000010876</v>
      </c>
      <c r="H120" s="4">
        <f t="shared" si="1"/>
        <v>30657.79</v>
      </c>
      <c r="I120" s="5">
        <v>30657.79</v>
      </c>
      <c r="J120" s="5">
        <v>0</v>
      </c>
      <c r="K120" s="11" t="s">
        <v>162</v>
      </c>
    </row>
    <row r="121" spans="1:11" x14ac:dyDescent="0.25">
      <c r="A121" s="1" t="s">
        <v>177</v>
      </c>
      <c r="B121" s="1" t="s">
        <v>178</v>
      </c>
      <c r="C121" s="13">
        <v>45981</v>
      </c>
      <c r="D121" s="3" t="s">
        <v>17</v>
      </c>
      <c r="E121" s="3" t="s">
        <v>54</v>
      </c>
      <c r="F121" s="3" t="s">
        <v>80</v>
      </c>
      <c r="G121" s="11" t="s">
        <v>163</v>
      </c>
      <c r="H121" s="4">
        <f t="shared" si="1"/>
        <v>10680</v>
      </c>
      <c r="I121" s="5">
        <v>10680</v>
      </c>
      <c r="J121" s="5">
        <v>0</v>
      </c>
      <c r="K121" s="12"/>
    </row>
    <row r="122" spans="1:11" ht="22.5" x14ac:dyDescent="0.25">
      <c r="A122" s="1" t="s">
        <v>177</v>
      </c>
      <c r="B122" s="1" t="s">
        <v>178</v>
      </c>
      <c r="C122" s="13">
        <v>45981</v>
      </c>
      <c r="D122" s="3" t="s">
        <v>165</v>
      </c>
      <c r="E122" s="3" t="s">
        <v>164</v>
      </c>
      <c r="F122" s="3" t="s">
        <v>45</v>
      </c>
      <c r="G122" s="11">
        <v>1400058705</v>
      </c>
      <c r="H122" s="4">
        <f t="shared" si="1"/>
        <v>22560</v>
      </c>
      <c r="I122" s="5">
        <v>22560</v>
      </c>
      <c r="J122" s="5">
        <v>0</v>
      </c>
      <c r="K122" s="11">
        <v>654400165</v>
      </c>
    </row>
    <row r="123" spans="1:11" x14ac:dyDescent="0.25">
      <c r="A123" s="1" t="s">
        <v>177</v>
      </c>
      <c r="B123" s="1" t="s">
        <v>178</v>
      </c>
      <c r="C123" s="13">
        <v>45985</v>
      </c>
      <c r="D123" s="3" t="s">
        <v>166</v>
      </c>
      <c r="E123" s="3" t="s">
        <v>16</v>
      </c>
      <c r="F123" s="3" t="s">
        <v>167</v>
      </c>
      <c r="G123" s="11">
        <v>91013041</v>
      </c>
      <c r="H123" s="4">
        <f t="shared" si="1"/>
        <v>12656.640000000001</v>
      </c>
      <c r="I123" s="5">
        <v>10547.2</v>
      </c>
      <c r="J123" s="5">
        <v>2109.44</v>
      </c>
      <c r="K123" s="11" t="s">
        <v>168</v>
      </c>
    </row>
    <row r="124" spans="1:11" ht="22.5" x14ac:dyDescent="0.25">
      <c r="A124" s="1" t="s">
        <v>177</v>
      </c>
      <c r="B124" s="1" t="s">
        <v>178</v>
      </c>
      <c r="C124" s="13">
        <v>45985</v>
      </c>
      <c r="D124" s="3" t="s">
        <v>17</v>
      </c>
      <c r="E124" s="3" t="s">
        <v>34</v>
      </c>
      <c r="F124" s="3" t="s">
        <v>35</v>
      </c>
      <c r="G124" s="11">
        <v>288241</v>
      </c>
      <c r="H124" s="4">
        <f t="shared" si="1"/>
        <v>457517.75</v>
      </c>
      <c r="I124" s="5">
        <v>381472.8</v>
      </c>
      <c r="J124" s="5">
        <v>76044.95</v>
      </c>
      <c r="K124" s="11">
        <v>290885854</v>
      </c>
    </row>
    <row r="125" spans="1:11" ht="22.5" x14ac:dyDescent="0.25">
      <c r="A125" s="1" t="s">
        <v>177</v>
      </c>
      <c r="B125" s="1" t="s">
        <v>178</v>
      </c>
      <c r="C125" s="13">
        <v>45986</v>
      </c>
      <c r="D125" s="3" t="s">
        <v>17</v>
      </c>
      <c r="E125" s="3" t="s">
        <v>39</v>
      </c>
      <c r="F125" s="3" t="s">
        <v>169</v>
      </c>
      <c r="G125" s="11" t="s">
        <v>170</v>
      </c>
      <c r="H125" s="4">
        <f t="shared" si="1"/>
        <v>34377</v>
      </c>
      <c r="I125" s="5">
        <v>34377</v>
      </c>
      <c r="J125" s="5">
        <v>0</v>
      </c>
      <c r="K125" s="12"/>
    </row>
    <row r="126" spans="1:11" x14ac:dyDescent="0.25">
      <c r="A126" s="1" t="s">
        <v>177</v>
      </c>
      <c r="B126" s="1" t="s">
        <v>178</v>
      </c>
      <c r="C126" s="13">
        <v>45987</v>
      </c>
      <c r="D126" s="3" t="s">
        <v>17</v>
      </c>
      <c r="E126" s="3" t="s">
        <v>171</v>
      </c>
      <c r="F126" s="3" t="s">
        <v>89</v>
      </c>
      <c r="G126" s="11" t="s">
        <v>172</v>
      </c>
      <c r="H126" s="4">
        <f t="shared" si="1"/>
        <v>12300</v>
      </c>
      <c r="I126" s="5">
        <v>12300</v>
      </c>
      <c r="J126" s="5">
        <v>0</v>
      </c>
      <c r="K126" s="11">
        <v>644043069</v>
      </c>
    </row>
    <row r="127" spans="1:11" x14ac:dyDescent="0.25">
      <c r="A127" s="1" t="s">
        <v>177</v>
      </c>
      <c r="B127" s="1" t="s">
        <v>178</v>
      </c>
      <c r="C127" s="13">
        <v>45988</v>
      </c>
      <c r="D127" s="3" t="s">
        <v>91</v>
      </c>
      <c r="E127" s="3" t="s">
        <v>173</v>
      </c>
      <c r="F127" s="3" t="s">
        <v>174</v>
      </c>
      <c r="G127" s="11">
        <v>752092054</v>
      </c>
      <c r="H127" s="4">
        <f t="shared" si="1"/>
        <v>119386.25</v>
      </c>
      <c r="I127" s="5">
        <v>99448.71</v>
      </c>
      <c r="J127" s="5">
        <v>19937.54</v>
      </c>
      <c r="K127" s="11">
        <v>430867056</v>
      </c>
    </row>
    <row r="128" spans="1:11" x14ac:dyDescent="0.25">
      <c r="A128" s="1" t="s">
        <v>177</v>
      </c>
      <c r="B128" s="1" t="s">
        <v>178</v>
      </c>
      <c r="C128" s="13">
        <v>45988</v>
      </c>
      <c r="D128" s="3" t="s">
        <v>91</v>
      </c>
      <c r="E128" s="3" t="s">
        <v>173</v>
      </c>
      <c r="F128" s="3" t="s">
        <v>174</v>
      </c>
      <c r="G128" s="11">
        <v>752114386</v>
      </c>
      <c r="H128" s="4">
        <f t="shared" si="1"/>
        <v>36149.51</v>
      </c>
      <c r="I128" s="5">
        <v>30124.59</v>
      </c>
      <c r="J128" s="5">
        <v>6024.92</v>
      </c>
      <c r="K128" s="11">
        <v>430867056</v>
      </c>
    </row>
    <row r="129" spans="1:11" x14ac:dyDescent="0.25">
      <c r="A129" s="1" t="s">
        <v>177</v>
      </c>
      <c r="B129" s="1" t="s">
        <v>178</v>
      </c>
      <c r="C129" s="13">
        <v>45988</v>
      </c>
      <c r="D129" s="3" t="s">
        <v>91</v>
      </c>
      <c r="E129" s="3" t="s">
        <v>173</v>
      </c>
      <c r="F129" s="3" t="s">
        <v>174</v>
      </c>
      <c r="G129" s="11">
        <v>855223058</v>
      </c>
      <c r="H129" s="4">
        <f t="shared" si="1"/>
        <v>31765.26</v>
      </c>
      <c r="I129" s="5">
        <v>26471.05</v>
      </c>
      <c r="J129" s="5">
        <v>5294.21</v>
      </c>
      <c r="K129" s="11">
        <v>430867056</v>
      </c>
    </row>
    <row r="130" spans="1:11" x14ac:dyDescent="0.25">
      <c r="A130" s="1" t="s">
        <v>177</v>
      </c>
      <c r="B130" s="1" t="s">
        <v>178</v>
      </c>
      <c r="C130" s="13">
        <v>45988</v>
      </c>
      <c r="D130" s="3" t="s">
        <v>17</v>
      </c>
      <c r="E130" s="3" t="s">
        <v>36</v>
      </c>
      <c r="F130" s="3" t="s">
        <v>126</v>
      </c>
      <c r="G130" s="11">
        <v>25110041</v>
      </c>
      <c r="H130" s="4">
        <f t="shared" si="1"/>
        <v>1689712.68</v>
      </c>
      <c r="I130" s="5">
        <v>1408093.9</v>
      </c>
      <c r="J130" s="5">
        <v>281618.78000000003</v>
      </c>
      <c r="K130" s="11">
        <v>830007284</v>
      </c>
    </row>
  </sheetData>
  <pageMargins left="0.23622047244094491" right="0.23622047244094491" top="0.74803149606299213" bottom="0.74803149606299213" header="0.31496062992125984" footer="0.31496062992125984"/>
  <pageSetup paperSize="9" scale="70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2025-12-01T08:46:37Z</dcterms:created>
  <dcterms:modified xsi:type="dcterms:W3CDTF">2025-12-01T09:02:12Z</dcterms:modified>
</cp:coreProperties>
</file>